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R:\ALVAREZ MARSAL\BDS\BDS Systems Work - SIS Assessment Data Collection Info Session\SIS Webpage files\"/>
    </mc:Choice>
  </mc:AlternateContent>
  <bookViews>
    <workbookView xWindow="-120" yWindow="-120" windowWidth="29040" windowHeight="15840" tabRatio="838" activeTab="1"/>
  </bookViews>
  <sheets>
    <sheet name="Instructions" sheetId="8" r:id="rId1"/>
    <sheet name="Face Sheet" sheetId="11" r:id="rId2"/>
    <sheet name="SISOnline Version" sheetId="1" state="hidden" r:id="rId3"/>
    <sheet name="Vlookups" sheetId="13" state="hidden" r:id="rId4"/>
  </sheets>
  <definedNames>
    <definedName name="Required">'Face Sheet'!$C$6,'Face Sheet'!$C$7,'Face Sheet'!$C$8,'Face Sheet'!$C$9,'Face Sheet'!$C$10,'Face Sheet'!$C$13,'Face Sheet'!$C$14,'Face Sheet'!$C$15,'Face Sheet'!$C$16,'Face Sheet'!$C$17,'Face Sheet'!$C$18,'Face Sheet'!$C$19,'Face Sheet'!$C$20,'Face Sheet'!$C$21,'Face Sheet'!$C$22,'Face Sheet'!$C$24,'Face Sheet'!$F$6,'Face Sheet'!$F$7,'Face Sheet'!$F$8,'Face Sheet'!$F$9,'Face Sheet'!$F$10,'Face Sheet'!$F$12,'Face Sheet'!$F$16,'Face Sheet'!$F$17,'Face Sheet'!$F$18,'Face Sheet'!$F$19,'Face Sheet'!$J$6,'Face Sheet'!$J$7,'Face Sheet'!$J$8,'Face Sheet'!$J$9,'Face Sheet'!$J$10,'Face Sheet'!$J$11,'Face Sheet'!$J$12,'Face Sheet'!$J$13,'Face Sheet'!$J$14,'Face Sheet'!$J$15,'Face Sheet'!$J$16,'Face Sheet'!$J$17,'Face Sheet'!$J$18,'Face Sheet'!$J$19</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K9" i="1" l="1"/>
  <c r="AJ9" i="1"/>
  <c r="E8" i="13"/>
  <c r="E7" i="13"/>
  <c r="E6" i="13"/>
  <c r="E5" i="13"/>
  <c r="E4" i="13"/>
  <c r="E3" i="13"/>
  <c r="E2" i="13"/>
  <c r="AI9" i="1" l="1"/>
  <c r="BA9" i="1"/>
  <c r="DV9" i="1"/>
  <c r="DU9" i="1"/>
  <c r="DT9" i="1"/>
  <c r="DS9" i="1"/>
  <c r="DR9" i="1"/>
  <c r="DQ9" i="1"/>
  <c r="DP9" i="1"/>
  <c r="DO9" i="1"/>
  <c r="DN9" i="1"/>
  <c r="DM9" i="1"/>
  <c r="DL9" i="1"/>
  <c r="DK9" i="1"/>
  <c r="DJ9" i="1"/>
  <c r="DI9" i="1"/>
  <c r="DH9" i="1"/>
  <c r="DG9" i="1"/>
  <c r="DF9" i="1"/>
  <c r="DE9" i="1"/>
  <c r="DD9" i="1"/>
  <c r="DC9" i="1"/>
  <c r="DB9" i="1"/>
  <c r="DA9" i="1"/>
  <c r="CZ9" i="1"/>
  <c r="CY9" i="1"/>
  <c r="CX9" i="1"/>
  <c r="CW9" i="1"/>
  <c r="CV9" i="1"/>
  <c r="CU9" i="1"/>
  <c r="CT9" i="1"/>
  <c r="CS9" i="1"/>
  <c r="CR9" i="1"/>
  <c r="CQ9" i="1"/>
  <c r="CP9" i="1"/>
  <c r="CO9" i="1"/>
  <c r="CN9" i="1"/>
  <c r="CM9" i="1"/>
  <c r="CL9" i="1"/>
  <c r="CK9" i="1"/>
  <c r="CJ9" i="1"/>
  <c r="CI9" i="1"/>
  <c r="CH9" i="1"/>
  <c r="CG9" i="1"/>
  <c r="BT9" i="1"/>
  <c r="BS9" i="1"/>
  <c r="BR9" i="1"/>
  <c r="BQ9" i="1"/>
  <c r="BP9" i="1"/>
  <c r="BO9" i="1"/>
  <c r="BN9" i="1"/>
  <c r="BM9" i="1"/>
  <c r="BL9" i="1"/>
  <c r="BK9" i="1"/>
  <c r="BJ9" i="1"/>
  <c r="BB9" i="1"/>
  <c r="AS9" i="1"/>
  <c r="AQ9" i="1"/>
  <c r="AP9" i="1"/>
  <c r="AO9" i="1"/>
  <c r="BI9" i="1"/>
  <c r="AR9" i="1"/>
  <c r="AN9" i="1"/>
  <c r="AM9" i="1"/>
  <c r="U9" i="1"/>
  <c r="T9" i="1"/>
  <c r="S9" i="1"/>
  <c r="R9" i="1"/>
  <c r="Q9" i="1"/>
  <c r="P9" i="1"/>
  <c r="M9" i="1"/>
  <c r="L9" i="1"/>
  <c r="K9" i="1"/>
  <c r="J9" i="1"/>
  <c r="I9" i="1"/>
  <c r="G9" i="1"/>
  <c r="F9" i="1"/>
  <c r="E9" i="1"/>
  <c r="D9" i="1"/>
  <c r="C9" i="1"/>
  <c r="B9" i="1"/>
  <c r="W9" i="1" l="1"/>
  <c r="AD9" i="1"/>
  <c r="X9" i="1"/>
  <c r="Y9" i="1"/>
</calcChain>
</file>

<file path=xl/comments1.xml><?xml version="1.0" encoding="utf-8"?>
<comments xmlns="http://schemas.openxmlformats.org/spreadsheetml/2006/main">
  <authors>
    <author>Jim Anderson</author>
  </authors>
  <commentList>
    <comment ref="BG8" authorId="0" shapeId="0">
      <text>
        <r>
          <rPr>
            <b/>
            <sz val="9"/>
            <color indexed="81"/>
            <rFont val="Tahoma"/>
            <family val="2"/>
          </rPr>
          <t>Jim Anderson:</t>
        </r>
        <r>
          <rPr>
            <sz val="9"/>
            <color indexed="81"/>
            <rFont val="Tahoma"/>
            <family val="2"/>
          </rPr>
          <t xml:space="preserve">
These choices will be displayed in the system as follows:
Regularly scheduled assessments
First SIS
Change in situation (explain in notes box below)
Reassessment
Urgent- Grads
Urgent- Provider Reassessments &amp; ICF Waiver Conversion
Urgent- SIS due prior to 7/1/17
Urgent- EPUNS for the West
Urgent- No SIS on file</t>
        </r>
      </text>
    </comment>
    <comment ref="CI8" authorId="0" shapeId="0">
      <text>
        <r>
          <rPr>
            <b/>
            <sz val="9"/>
            <color indexed="81"/>
            <rFont val="Tahoma"/>
            <family val="2"/>
          </rPr>
          <t>Jim Anderson:</t>
        </r>
        <r>
          <rPr>
            <sz val="9"/>
            <color indexed="81"/>
            <rFont val="Tahoma"/>
            <family val="2"/>
          </rPr>
          <t xml:space="preserve">
advocate
behavior_specialist
child
child_wellfare
community_guide
companion_assistant
day_support
direct_support
employer
employment_specialist
friend
grandparent
guardian
job_coach
legal_guardian
licensed_rn
mentor_roommate
neighbor
not_related
other
other_family
parent
parent_legal_guardian
partner
personal_assistant
regional_crisis_staff
relative
residential_service_manager
residential_services_staff
residential_support_staff
self
service_coordinator_case_manager
service_provider
services_coordinator
sibling
spouse
state_child_coordinator
step-parent
teacher
vocational_services_manager
vocational_services_staff
</t>
        </r>
      </text>
    </comment>
    <comment ref="CP8" authorId="0" shapeId="0">
      <text>
        <r>
          <rPr>
            <b/>
            <sz val="9"/>
            <color indexed="81"/>
            <rFont val="Tahoma"/>
            <family val="2"/>
          </rPr>
          <t>Jim Anderson:</t>
        </r>
        <r>
          <rPr>
            <sz val="9"/>
            <color indexed="81"/>
            <rFont val="Tahoma"/>
            <family val="2"/>
          </rPr>
          <t xml:space="preserve">
advocate
behavior_specialist
child
child_wellfare
community_guide
companion_assistant
day_support
direct_support
employer
employment_specialist
friend
grandparent
guardian
job_coach
legal_guardian
licensed_rn
mentor_roommate
neighbor
not_related
other
other_family
parent
parent_legal_guardian
partner
personal_assistant
regional_crisis_staff
relative
residential_service_manager
residential_services_staff
residential_support_staff
self
service_coordinator_case_manager
service_provider
services_coordinator
sibling
spouse
state_child_coordinator
step-parent
teacher
vocational_services_manager
vocational_services_staff
</t>
        </r>
      </text>
    </comment>
  </commentList>
</comments>
</file>

<file path=xl/sharedStrings.xml><?xml version="1.0" encoding="utf-8"?>
<sst xmlns="http://schemas.openxmlformats.org/spreadsheetml/2006/main" count="2619" uniqueCount="1117">
  <si>
    <t>SSN</t>
  </si>
  <si>
    <t>Gender</t>
  </si>
  <si>
    <t>ISP Begin Date</t>
  </si>
  <si>
    <t>ISP End Date</t>
  </si>
  <si>
    <t>Who entered the data:</t>
  </si>
  <si>
    <t>First name:</t>
  </si>
  <si>
    <t>Last name:</t>
  </si>
  <si>
    <t>Version:</t>
  </si>
  <si>
    <t>Phone:</t>
  </si>
  <si>
    <t>Instructions</t>
  </si>
  <si>
    <t>Template Name:</t>
  </si>
  <si>
    <t>Template ID:</t>
  </si>
  <si>
    <t>sis_completed_dt</t>
  </si>
  <si>
    <t>sis_cl_last_nm</t>
  </si>
  <si>
    <t>sis_cl_first_nm</t>
  </si>
  <si>
    <t>sis_cl_middle_nm</t>
  </si>
  <si>
    <t>sis_track_num</t>
  </si>
  <si>
    <t>sis_cl_medicaidNum</t>
  </si>
  <si>
    <t>sis_cl_ssn</t>
  </si>
  <si>
    <t>sis_cl_clientId</t>
  </si>
  <si>
    <t>sis_cl_dob_dt</t>
  </si>
  <si>
    <t>sis_cl_sex_cd</t>
  </si>
  <si>
    <t>sis_why</t>
  </si>
  <si>
    <t>sis_why_other</t>
  </si>
  <si>
    <t>deleted</t>
  </si>
  <si>
    <t>locked</t>
  </si>
  <si>
    <t>archived</t>
  </si>
  <si>
    <t>sis_cl_living</t>
  </si>
  <si>
    <t>sis_cl_addr_line1</t>
  </si>
  <si>
    <t>sis_cl_cou</t>
  </si>
  <si>
    <t>sis_cl_city</t>
  </si>
  <si>
    <t>sis_cl_st</t>
  </si>
  <si>
    <t>sis_cl_zip</t>
  </si>
  <si>
    <t>sis_cl_phone</t>
  </si>
  <si>
    <t>sis_cl_ext</t>
  </si>
  <si>
    <t>sis_cl_lang</t>
  </si>
  <si>
    <t>sis_cl_attend</t>
  </si>
  <si>
    <t>sis_cl_set</t>
  </si>
  <si>
    <t>sis_startTime</t>
  </si>
  <si>
    <t>sis_endTime</t>
  </si>
  <si>
    <t>isp_begin_date</t>
  </si>
  <si>
    <t>isp_end_date</t>
  </si>
  <si>
    <t>Prof1_Notes</t>
  </si>
  <si>
    <t>sis_sup1_name</t>
  </si>
  <si>
    <t>sis_sup1_reln</t>
  </si>
  <si>
    <t>sis_sup1_phone</t>
  </si>
  <si>
    <t>sis_sup1_ext</t>
  </si>
  <si>
    <t>sis_sup2_name</t>
  </si>
  <si>
    <t>sis_sup2_reln</t>
  </si>
  <si>
    <t>sis_sup2_phone</t>
  </si>
  <si>
    <t>sis_sup2_ext</t>
  </si>
  <si>
    <t>sis_sup3_name</t>
  </si>
  <si>
    <t>sis_sup3_reln</t>
  </si>
  <si>
    <t>sis_sup3_phone</t>
  </si>
  <si>
    <t>sis_sup3_ext</t>
  </si>
  <si>
    <t>sis_sup4_name</t>
  </si>
  <si>
    <t>sis_sup4_reln</t>
  </si>
  <si>
    <t>sis_sup4_phone</t>
  </si>
  <si>
    <t>sis_sup4_ext</t>
  </si>
  <si>
    <t>sis_sup5_name</t>
  </si>
  <si>
    <t>sis_sup5_reln</t>
  </si>
  <si>
    <t>sis_sup5_phone</t>
  </si>
  <si>
    <t>sis_sup5_ext</t>
  </si>
  <si>
    <t>sis_sup6_name</t>
  </si>
  <si>
    <t>sis_sup6_reln</t>
  </si>
  <si>
    <t>sis_sup6_phone</t>
  </si>
  <si>
    <t>sis_sup6_ext</t>
  </si>
  <si>
    <t>sis_res1_phone</t>
  </si>
  <si>
    <t>sis_res1_firstn</t>
  </si>
  <si>
    <t>sis_res1_lastn</t>
  </si>
  <si>
    <t>sis_res1_reln</t>
  </si>
  <si>
    <t>sis_res1_lang</t>
  </si>
  <si>
    <t>sis_res1_agen</t>
  </si>
  <si>
    <t>sis_res1_email</t>
  </si>
  <si>
    <t>sis_res2_firstn</t>
  </si>
  <si>
    <t>sis_res2_lastn</t>
  </si>
  <si>
    <t>sis_res2_reln</t>
  </si>
  <si>
    <t>sis_res2_lang</t>
  </si>
  <si>
    <t>sis_res2_agen</t>
  </si>
  <si>
    <t>sis_res2_email</t>
  </si>
  <si>
    <t>sis_res2_phone</t>
  </si>
  <si>
    <t>sis_res3_firstn</t>
  </si>
  <si>
    <t>sis_res3_lastn</t>
  </si>
  <si>
    <t>sis_res3_reln</t>
  </si>
  <si>
    <t>sis_res3_lang</t>
  </si>
  <si>
    <t>sis_res3_agen</t>
  </si>
  <si>
    <t>sis_res3_email</t>
  </si>
  <si>
    <t>sis_res3_phone</t>
  </si>
  <si>
    <t>sis_res4_firstn</t>
  </si>
  <si>
    <t>sis_res4_lastn</t>
  </si>
  <si>
    <t>sis_res4_reln</t>
  </si>
  <si>
    <t>sis_res4_agen</t>
  </si>
  <si>
    <t>sis_res4_email</t>
  </si>
  <si>
    <t>sis_res4_lang</t>
  </si>
  <si>
    <t>sis_res4_phone</t>
  </si>
  <si>
    <t>sis_res5_firstn</t>
  </si>
  <si>
    <t>sis_res5_lastn</t>
  </si>
  <si>
    <t>sis_res5_reln</t>
  </si>
  <si>
    <t>sis_res5_agen</t>
  </si>
  <si>
    <t>sis_res5_email</t>
  </si>
  <si>
    <t>sis_res5_lang</t>
  </si>
  <si>
    <t>sis_res5_phone</t>
  </si>
  <si>
    <t>sis_res6_firstn</t>
  </si>
  <si>
    <t>sis_res6_lastn</t>
  </si>
  <si>
    <t>sis_res6_reln</t>
  </si>
  <si>
    <t>sis_res6_agen</t>
  </si>
  <si>
    <t>sis_res6_email</t>
  </si>
  <si>
    <t>sis_res6_phone</t>
  </si>
  <si>
    <t>sis_res6_lang</t>
  </si>
  <si>
    <t>sis_res7_firstn</t>
  </si>
  <si>
    <t>sis_res7_lastn</t>
  </si>
  <si>
    <t>sis_res7_reln</t>
  </si>
  <si>
    <t>sis_res7_agen</t>
  </si>
  <si>
    <t>sis_res7_email</t>
  </si>
  <si>
    <t>sis_res7_phone</t>
  </si>
  <si>
    <t>sis_res7_lang</t>
  </si>
  <si>
    <t>sis_res8_firstn</t>
  </si>
  <si>
    <t>sis_res8_lastn</t>
  </si>
  <si>
    <t>sis_res8_reln</t>
  </si>
  <si>
    <t>sis_res8_agen</t>
  </si>
  <si>
    <t>sis_res8_email</t>
  </si>
  <si>
    <t>sis_res8_phone</t>
  </si>
  <si>
    <t>sis_res8_lang</t>
  </si>
  <si>
    <t>sis_res9_firstn</t>
  </si>
  <si>
    <t>sis_res9_lastn</t>
  </si>
  <si>
    <t>sis_res9_reln</t>
  </si>
  <si>
    <t>sis_res9_agen</t>
  </si>
  <si>
    <t>sis_res9_email</t>
  </si>
  <si>
    <t>sis_res9_phone</t>
  </si>
  <si>
    <t>sis_res9_lang</t>
  </si>
  <si>
    <t>sis_res10_firstn</t>
  </si>
  <si>
    <t>sis_res10_lastn</t>
  </si>
  <si>
    <t>sis_res10_reln</t>
  </si>
  <si>
    <t>sis_res10_agen</t>
  </si>
  <si>
    <t>sis_res10_email</t>
  </si>
  <si>
    <t>sis_res10_phone</t>
  </si>
  <si>
    <t>sis_res10_lang</t>
  </si>
  <si>
    <t>sis_resid_other</t>
  </si>
  <si>
    <t>sis_iq</t>
  </si>
  <si>
    <t>sis_ab</t>
  </si>
  <si>
    <t>sis_race</t>
  </si>
  <si>
    <t>sis_ethnic</t>
  </si>
  <si>
    <t>sis_resid</t>
  </si>
  <si>
    <t>sis_loc</t>
  </si>
  <si>
    <t>sis_ed</t>
  </si>
  <si>
    <t>sis_disab_int</t>
  </si>
  <si>
    <t>sis_disab_asd</t>
  </si>
  <si>
    <t>sis_disab_mhd</t>
  </si>
  <si>
    <t>sis_disab_sli</t>
  </si>
  <si>
    <t>sis_disab_pd</t>
  </si>
  <si>
    <t>sis_disab_blind</t>
  </si>
  <si>
    <t>sis_disab_deaf</t>
  </si>
  <si>
    <t>sis_disab_chc</t>
  </si>
  <si>
    <t>sis_disab_chc_text</t>
  </si>
  <si>
    <t>sis_disab_other</t>
  </si>
  <si>
    <t>sis_disab_other_text</t>
  </si>
  <si>
    <t>sis_employ_comp</t>
  </si>
  <si>
    <t>sis_employ_sup</t>
  </si>
  <si>
    <t>sis_employ_shel</t>
  </si>
  <si>
    <t>sis_employ_nonp</t>
  </si>
  <si>
    <t>sis_employ_unemp</t>
  </si>
  <si>
    <t>sis_employ_ret</t>
  </si>
  <si>
    <t>Prof2_Notes</t>
  </si>
  <si>
    <t>Q1A1_ExMedSupport</t>
  </si>
  <si>
    <t>Q1A1_ImportantTo</t>
  </si>
  <si>
    <t>Q1A1_ImportantFor</t>
  </si>
  <si>
    <t>Q1A1_Notes</t>
  </si>
  <si>
    <t>Q1A2_ExMedSupport</t>
  </si>
  <si>
    <t>Q1A2_ImportantTo</t>
  </si>
  <si>
    <t>Q1A2_ImportantFor</t>
  </si>
  <si>
    <t>Q1A2_Notes</t>
  </si>
  <si>
    <t>Q1A3_ExMedSupport</t>
  </si>
  <si>
    <t>Q1A3_ImportantTo</t>
  </si>
  <si>
    <t>Q1A3_ImportantFor</t>
  </si>
  <si>
    <t>Q1A3_Notes</t>
  </si>
  <si>
    <t>Q1A4_ExMedSupport</t>
  </si>
  <si>
    <t>Q1A4_ImportantTo</t>
  </si>
  <si>
    <t>Q1A4_ImportantFor</t>
  </si>
  <si>
    <t>Q1A4_Notes</t>
  </si>
  <si>
    <t>Q1A5_ExMedSupport</t>
  </si>
  <si>
    <t>Q1A5_ImportantTo</t>
  </si>
  <si>
    <t>Q1A5_ImportantFor</t>
  </si>
  <si>
    <t>Q1A5_Notes</t>
  </si>
  <si>
    <t>Q1A6_ExMedSupport</t>
  </si>
  <si>
    <t>Q1A6_ImportantTo</t>
  </si>
  <si>
    <t>Q1A6_ImportantFor</t>
  </si>
  <si>
    <t>Q1A6_Notes</t>
  </si>
  <si>
    <t>Q1A7_ExMedSupport</t>
  </si>
  <si>
    <t>Q1A7_ImportantTo</t>
  </si>
  <si>
    <t>Q1A7_ImportantFor</t>
  </si>
  <si>
    <t>Q1A7_Notes</t>
  </si>
  <si>
    <t>Q1A8_ExMedSupport</t>
  </si>
  <si>
    <t>Q1A8_ImportantTo</t>
  </si>
  <si>
    <t>Q1A8_ImportantFor</t>
  </si>
  <si>
    <t>Q1A8_Notes</t>
  </si>
  <si>
    <t>Q1A9_ExMedSupport</t>
  </si>
  <si>
    <t>Q1A9_ImportantTo</t>
  </si>
  <si>
    <t>Q1A9_ImportantFor</t>
  </si>
  <si>
    <t>Q1A9_Notes</t>
  </si>
  <si>
    <t>Q1A10_ExMedSupport</t>
  </si>
  <si>
    <t>Q1A10_ImportantTo</t>
  </si>
  <si>
    <t>Q1A10_ImportantFor</t>
  </si>
  <si>
    <t>Q1A10_Notes</t>
  </si>
  <si>
    <t>Q1A11_ExMedSupport</t>
  </si>
  <si>
    <t>Q1A11_ImportantTo</t>
  </si>
  <si>
    <t>Q1A11_ImportantFor</t>
  </si>
  <si>
    <t>Q1A11_Notes</t>
  </si>
  <si>
    <t>Q1A12_ExMedSupport</t>
  </si>
  <si>
    <t>Q1A12_ImportantTo</t>
  </si>
  <si>
    <t>Q1A12_ImportantFor</t>
  </si>
  <si>
    <t>Q1A12_Notes</t>
  </si>
  <si>
    <t>Q1A13_ExMedSupport</t>
  </si>
  <si>
    <t>Q1A13_ImportantTo</t>
  </si>
  <si>
    <t>Q1A13_ImportantFor</t>
  </si>
  <si>
    <t>Q1A13_Notes</t>
  </si>
  <si>
    <t>Q1A14_ExMedSupport</t>
  </si>
  <si>
    <t>Q1A14_ImportantTo</t>
  </si>
  <si>
    <t>Q1A14_ImportantFor</t>
  </si>
  <si>
    <t>Q1A14_Notes</t>
  </si>
  <si>
    <t>Q1A15_ExMedSupport</t>
  </si>
  <si>
    <t>Q1A15_ImportantTo</t>
  </si>
  <si>
    <t>Q1A15_ImportantFor</t>
  </si>
  <si>
    <t>Q1A15_Notes</t>
  </si>
  <si>
    <t>Q1A16_ExMedSupport</t>
  </si>
  <si>
    <t>Q1A16_ImportantTo</t>
  </si>
  <si>
    <t>Q1A16_ImportantFor</t>
  </si>
  <si>
    <t>Q1A16_Notes</t>
  </si>
  <si>
    <t>Q1A17_ExMedSupport</t>
  </si>
  <si>
    <t>Q1A17_ImportantTo</t>
  </si>
  <si>
    <t>Q1A17_ImportantFor</t>
  </si>
  <si>
    <t>Q1A17_Notes</t>
  </si>
  <si>
    <t>Q1A18_ExMedSupport</t>
  </si>
  <si>
    <t>Q1A18_ImportantTo</t>
  </si>
  <si>
    <t>Q1A18_ImportantFor</t>
  </si>
  <si>
    <t>Q1A18_Notes</t>
  </si>
  <si>
    <t>Q1A19_ExMedSupport</t>
  </si>
  <si>
    <t>Q1A19_Other</t>
  </si>
  <si>
    <t>Q1A19_ImportantTo</t>
  </si>
  <si>
    <t>Q1A19_ImportantFor</t>
  </si>
  <si>
    <t>Q1A19_Notes</t>
  </si>
  <si>
    <t>txtS1aPageNotes</t>
  </si>
  <si>
    <t>Q1B1_ExBehSupport</t>
  </si>
  <si>
    <t>Q1B1_ImportantTo</t>
  </si>
  <si>
    <t>Q1B1_ImportantFor</t>
  </si>
  <si>
    <t>Q1B1_Notes</t>
  </si>
  <si>
    <t>Q1B2_ExBehSupport</t>
  </si>
  <si>
    <t>Q1B2_ImportantTo</t>
  </si>
  <si>
    <t>Q1B2_ImportantFor</t>
  </si>
  <si>
    <t>Q1B2_Notes</t>
  </si>
  <si>
    <t>Q1B3_ExBehSupport</t>
  </si>
  <si>
    <t>Q1B3_ImportantTo</t>
  </si>
  <si>
    <t>Q1B3_ImportantFor</t>
  </si>
  <si>
    <t>Q1B3_Notes</t>
  </si>
  <si>
    <t>Q1B4_ExBehSupport</t>
  </si>
  <si>
    <t>Q1B4_ImportantTo</t>
  </si>
  <si>
    <t>Q1B4_ImportantFor</t>
  </si>
  <si>
    <t>Q1B4_Notes</t>
  </si>
  <si>
    <t>Q1B5_ExBehSupport</t>
  </si>
  <si>
    <t>Q1B5_ImportantTo</t>
  </si>
  <si>
    <t>Q1B5_ImportantFor</t>
  </si>
  <si>
    <t>Q1B5_Notes</t>
  </si>
  <si>
    <t>Q1B6_ExBehSupport</t>
  </si>
  <si>
    <t>Q1B6_ImportantTo</t>
  </si>
  <si>
    <t>Q1B6_ImportantFor</t>
  </si>
  <si>
    <t>Q1B6_Notes</t>
  </si>
  <si>
    <t>Q1B7_ExBehSupport</t>
  </si>
  <si>
    <t>Q1B7_ImportantTo</t>
  </si>
  <si>
    <t>Q1B7_ImportantFor</t>
  </si>
  <si>
    <t>Q1B7_Notes</t>
  </si>
  <si>
    <t>Q1B8_ExBehSupport</t>
  </si>
  <si>
    <t>Q1B8_ImportantTo</t>
  </si>
  <si>
    <t>Q1B8_ImportantFor</t>
  </si>
  <si>
    <t>Q1B8_Notes</t>
  </si>
  <si>
    <t>Q1B9_ExBehSupport</t>
  </si>
  <si>
    <t>Q1B9_ImportantTo</t>
  </si>
  <si>
    <t>Q1B9_ImportantFor</t>
  </si>
  <si>
    <t>Q1B9_Notes</t>
  </si>
  <si>
    <t>Q1B10_ExBehSupport</t>
  </si>
  <si>
    <t>Q1B10_ImportantTo</t>
  </si>
  <si>
    <t>Q1B10_ImportantFor</t>
  </si>
  <si>
    <t>Q1B10_Notes</t>
  </si>
  <si>
    <t>Q1B11_ExBehSupport</t>
  </si>
  <si>
    <t>Q1B11_ImportantTo</t>
  </si>
  <si>
    <t>Q1B11_ImportantFor</t>
  </si>
  <si>
    <t>Q1B11_Notes</t>
  </si>
  <si>
    <t>Q1B12_ExBehSupport</t>
  </si>
  <si>
    <t>Q1B12_ImportantTo</t>
  </si>
  <si>
    <t>Q1B12_ImportantFor</t>
  </si>
  <si>
    <t>Q1B12_Notes</t>
  </si>
  <si>
    <t>Q1B13_ExBehSupport</t>
  </si>
  <si>
    <t>Q1B13_ImportantTo</t>
  </si>
  <si>
    <t>Q1B13_ImportantFor</t>
  </si>
  <si>
    <t>Q1B13_Notes</t>
  </si>
  <si>
    <t>Q1B13_Other</t>
  </si>
  <si>
    <t>txtS1bPageNotes</t>
  </si>
  <si>
    <t>Q2A1_TOS</t>
  </si>
  <si>
    <t>Q2A1_DST</t>
  </si>
  <si>
    <t>Q2A1_Fqy</t>
  </si>
  <si>
    <t>Q2A1_ImportantTo</t>
  </si>
  <si>
    <t>Q2A1_ImportantFor</t>
  </si>
  <si>
    <t>Q2A1_Notes</t>
  </si>
  <si>
    <t>Q2A2_TOS</t>
  </si>
  <si>
    <t>Q2A2_DST</t>
  </si>
  <si>
    <t>Q2A2_Fqy</t>
  </si>
  <si>
    <t>Q2A2_ImportantTo</t>
  </si>
  <si>
    <t>Q2A2_ImportantFor</t>
  </si>
  <si>
    <t>Q2A2_Notes</t>
  </si>
  <si>
    <t>Q2A3_TOS</t>
  </si>
  <si>
    <t>Q2A3_DST</t>
  </si>
  <si>
    <t>Q2A3_Fqy</t>
  </si>
  <si>
    <t>Q2A3_ImportantTo</t>
  </si>
  <si>
    <t>Q2A3_ImportantFor</t>
  </si>
  <si>
    <t>Q2A3_Notes</t>
  </si>
  <si>
    <t>Q2A4_TOS</t>
  </si>
  <si>
    <t>Q2A4_DST</t>
  </si>
  <si>
    <t>Q2A4_Fqy</t>
  </si>
  <si>
    <t>Q2A4_ImportantTo</t>
  </si>
  <si>
    <t>Q2A4_ImportantFor</t>
  </si>
  <si>
    <t>Q2A4_Notes</t>
  </si>
  <si>
    <t>Q2A5_TOS</t>
  </si>
  <si>
    <t>Q2A5_DST</t>
  </si>
  <si>
    <t>Q2A5_Fqy</t>
  </si>
  <si>
    <t>Q2A5_ImportantTo</t>
  </si>
  <si>
    <t>Q2A5_ImportantFor</t>
  </si>
  <si>
    <t>Q2A5_Notes</t>
  </si>
  <si>
    <t>Q2A6_TOS</t>
  </si>
  <si>
    <t>Q2A6_DST</t>
  </si>
  <si>
    <t>Q2A6_Fqy</t>
  </si>
  <si>
    <t>Q2A6_ImportantTo</t>
  </si>
  <si>
    <t>Q2A6_ImportantFor</t>
  </si>
  <si>
    <t>Q2A6_Notes</t>
  </si>
  <si>
    <t>Q2A7_TOS</t>
  </si>
  <si>
    <t>Q2A7_DST</t>
  </si>
  <si>
    <t>Q2A7_Fqy</t>
  </si>
  <si>
    <t>Q2A7_ImportantTo</t>
  </si>
  <si>
    <t>Q2A7_ImportantFor</t>
  </si>
  <si>
    <t>Q2A7_Notes</t>
  </si>
  <si>
    <t>Q2A8_TOS</t>
  </si>
  <si>
    <t>Q2A8_DST</t>
  </si>
  <si>
    <t>Q2A8_Fqy</t>
  </si>
  <si>
    <t>Q2A8_ImportantTo</t>
  </si>
  <si>
    <t>Q2A8_ImportantFor</t>
  </si>
  <si>
    <t>Q2A8_Notes</t>
  </si>
  <si>
    <t>txtS2aPageNotes</t>
  </si>
  <si>
    <t>Q2B1_TOS</t>
  </si>
  <si>
    <t>Q2B1_DST</t>
  </si>
  <si>
    <t>Q2B1_Fqy</t>
  </si>
  <si>
    <t>Q2B1_ImportantTo</t>
  </si>
  <si>
    <t>Q2B1_ImportantFor</t>
  </si>
  <si>
    <t>Q2B1_Notes</t>
  </si>
  <si>
    <t>Q2B2_TOS</t>
  </si>
  <si>
    <t>Q2B2_DST</t>
  </si>
  <si>
    <t>Q2B2_Fqy</t>
  </si>
  <si>
    <t>Q2B2_ImportantTo</t>
  </si>
  <si>
    <t>Q2B2_ImportantFor</t>
  </si>
  <si>
    <t>Q2B2_Notes</t>
  </si>
  <si>
    <t>Q2B3_TOS</t>
  </si>
  <si>
    <t>Q2B3_DST</t>
  </si>
  <si>
    <t>Q2B3_Fqy</t>
  </si>
  <si>
    <t>Q2B3_ImportantTo</t>
  </si>
  <si>
    <t>Q2B3_ImportantFor</t>
  </si>
  <si>
    <t>Q2B3_Notes</t>
  </si>
  <si>
    <t>Q2B4_TOS</t>
  </si>
  <si>
    <t>Q2B4_DST</t>
  </si>
  <si>
    <t>Q2B4_Fqy</t>
  </si>
  <si>
    <t>Q2B4_ImportantTo</t>
  </si>
  <si>
    <t>Q2B4_ImportantFor</t>
  </si>
  <si>
    <t>Q2B4_Notes</t>
  </si>
  <si>
    <t>Q2B5_TOS</t>
  </si>
  <si>
    <t>Q2B5_DST</t>
  </si>
  <si>
    <t>Q2B5_Fqy</t>
  </si>
  <si>
    <t>Q2B5_ImportantTo</t>
  </si>
  <si>
    <t>Q2B5_ImportantFor</t>
  </si>
  <si>
    <t>Q2B5_Notes</t>
  </si>
  <si>
    <t>Q2B6_TOS</t>
  </si>
  <si>
    <t>Q2B6_DST</t>
  </si>
  <si>
    <t>Q2B6_Fqy</t>
  </si>
  <si>
    <t>Q2B6_ImportantTo</t>
  </si>
  <si>
    <t>Q2B6_ImportantFor</t>
  </si>
  <si>
    <t>Q2B6_Notes</t>
  </si>
  <si>
    <t>Q2B7_TOS</t>
  </si>
  <si>
    <t>Q2B7_DST</t>
  </si>
  <si>
    <t>Q2B7_Fqy</t>
  </si>
  <si>
    <t>Q2B7_ImportantTo</t>
  </si>
  <si>
    <t>Q2B7_ImportantFor</t>
  </si>
  <si>
    <t>Q2B7_Notes</t>
  </si>
  <si>
    <t>Q2B8_TOS</t>
  </si>
  <si>
    <t>Q2B8_DST</t>
  </si>
  <si>
    <t>Q2B8_Fqy</t>
  </si>
  <si>
    <t>Q2B8_ImportantTo</t>
  </si>
  <si>
    <t>Q2B8_ImportantFor</t>
  </si>
  <si>
    <t>Q2B8_Notes</t>
  </si>
  <si>
    <t>txtS2bPageNotes</t>
  </si>
  <si>
    <t>Q2C1_TOS</t>
  </si>
  <si>
    <t>Q2C1_DST</t>
  </si>
  <si>
    <t>Q2C1_Fqy</t>
  </si>
  <si>
    <t>Q2C1_ImportantTo</t>
  </si>
  <si>
    <t>Q2C1_ImportantFor</t>
  </si>
  <si>
    <t>Q2C1_Notes</t>
  </si>
  <si>
    <t>Q2C2_TOS</t>
  </si>
  <si>
    <t>Q2C2_DST</t>
  </si>
  <si>
    <t>Q2C2_Fqy</t>
  </si>
  <si>
    <t>Q2C2_ImportantTo</t>
  </si>
  <si>
    <t>Q2C2_ImportantFor</t>
  </si>
  <si>
    <t>Q2C2_Notes</t>
  </si>
  <si>
    <t>Q2C3_TOS</t>
  </si>
  <si>
    <t>Q2C3_DST</t>
  </si>
  <si>
    <t>Q2C3_Fqy</t>
  </si>
  <si>
    <t>Q2C3_ImportantTo</t>
  </si>
  <si>
    <t>Q2C3_ImportantFor</t>
  </si>
  <si>
    <t>Q2C3_Notes</t>
  </si>
  <si>
    <t>Q2C4_TOS</t>
  </si>
  <si>
    <t>Q2C4_DST</t>
  </si>
  <si>
    <t>Q2C4_Fqy</t>
  </si>
  <si>
    <t>Q2C4_ImportantTo</t>
  </si>
  <si>
    <t>Q2C4_ImportantFor</t>
  </si>
  <si>
    <t>Q2C4_Notes</t>
  </si>
  <si>
    <t>Q2C5_TOS</t>
  </si>
  <si>
    <t>Q2C5_DST</t>
  </si>
  <si>
    <t>Q2C5_Fqy</t>
  </si>
  <si>
    <t>Q2C5_ImportantTo</t>
  </si>
  <si>
    <t>Q2C5_ImportantFor</t>
  </si>
  <si>
    <t>Q2C5_Notes</t>
  </si>
  <si>
    <t>Q2C6_TOS</t>
  </si>
  <si>
    <t>Q2C6_DST</t>
  </si>
  <si>
    <t>Q2C6_Fqy</t>
  </si>
  <si>
    <t>Q2C6_ImportantTo</t>
  </si>
  <si>
    <t>Q2C6_ImportantFor</t>
  </si>
  <si>
    <t>Q2C6_Notes</t>
  </si>
  <si>
    <t>Q2C7_TOS</t>
  </si>
  <si>
    <t>Q2C7_DST</t>
  </si>
  <si>
    <t>Q2C7_Fqy</t>
  </si>
  <si>
    <t>Q2C7_ImportantTo</t>
  </si>
  <si>
    <t>Q2C7_ImportantFor</t>
  </si>
  <si>
    <t>Q2C7_Notes</t>
  </si>
  <si>
    <t>Q2C8_TOS</t>
  </si>
  <si>
    <t>Q2C8_DST</t>
  </si>
  <si>
    <t>Q2C8_Fqy</t>
  </si>
  <si>
    <t>Q2C8_ImportantTo</t>
  </si>
  <si>
    <t>Q2C8_ImportantFor</t>
  </si>
  <si>
    <t>Q2C8_Notes</t>
  </si>
  <si>
    <t>Q2C9_TOS</t>
  </si>
  <si>
    <t>Q2C9_DST</t>
  </si>
  <si>
    <t>Q2C9_Fqy</t>
  </si>
  <si>
    <t>Q2C9_ImportantTo</t>
  </si>
  <si>
    <t>Q2C9_ImportantFor</t>
  </si>
  <si>
    <t>Q2C9_Notes</t>
  </si>
  <si>
    <t>txtS2cPageNotes</t>
  </si>
  <si>
    <t>Q2D1_TOS</t>
  </si>
  <si>
    <t>Q2D1_DST</t>
  </si>
  <si>
    <t>Q2D1_Fqy</t>
  </si>
  <si>
    <t>Q2D1_ImportantTo</t>
  </si>
  <si>
    <t>Q2D1_ImportantFor</t>
  </si>
  <si>
    <t>Q2D1_Notes</t>
  </si>
  <si>
    <t>Q2D2_TOS</t>
  </si>
  <si>
    <t>Q2D2_DST</t>
  </si>
  <si>
    <t>Q2D2_Fqy</t>
  </si>
  <si>
    <t>Q2D2_ImportantTo</t>
  </si>
  <si>
    <t>Q2D2_ImportantFor</t>
  </si>
  <si>
    <t>Q2D2_Notes</t>
  </si>
  <si>
    <t>Q2D3_TOS</t>
  </si>
  <si>
    <t>Q2D3_DST</t>
  </si>
  <si>
    <t>Q2D3_Fqy</t>
  </si>
  <si>
    <t>Q2D3_ImportantTo</t>
  </si>
  <si>
    <t>Q2D3_ImportantFor</t>
  </si>
  <si>
    <t>Q2D3_Notes</t>
  </si>
  <si>
    <t>Q2D4_TOS</t>
  </si>
  <si>
    <t>Q2D4_DST</t>
  </si>
  <si>
    <t>Q2D4_Fqy</t>
  </si>
  <si>
    <t>Q2D4_ImportantTo</t>
  </si>
  <si>
    <t>Q2D4_ImportantFor</t>
  </si>
  <si>
    <t>Q2D4_Notes</t>
  </si>
  <si>
    <t>Q2D5_TOS</t>
  </si>
  <si>
    <t>Q2D5_DST</t>
  </si>
  <si>
    <t>Q2D5_Fqy</t>
  </si>
  <si>
    <t>Q2D5_ImportantTo</t>
  </si>
  <si>
    <t>Q2D5_ImportantFor</t>
  </si>
  <si>
    <t>Q2D5_Notes</t>
  </si>
  <si>
    <t>Q2D6_TOS</t>
  </si>
  <si>
    <t>Q2D6_DST</t>
  </si>
  <si>
    <t>Q2D6_Fqy</t>
  </si>
  <si>
    <t>Q2D6_ImportantTo</t>
  </si>
  <si>
    <t>Q2D6_ImportantFor</t>
  </si>
  <si>
    <t>Q2D6_Notes</t>
  </si>
  <si>
    <t>Q2D7_TOS</t>
  </si>
  <si>
    <t>Q2D7_DST</t>
  </si>
  <si>
    <t>Q2D7_Fqy</t>
  </si>
  <si>
    <t>Q2D7_ImportantTo</t>
  </si>
  <si>
    <t>Q2D7_ImportantFor</t>
  </si>
  <si>
    <t>Q2D7_Notes</t>
  </si>
  <si>
    <t>Q2D8_TOS</t>
  </si>
  <si>
    <t>Q2D8_DST</t>
  </si>
  <si>
    <t>Q2D8_Fqy</t>
  </si>
  <si>
    <t>Q2D8_ImportantTo</t>
  </si>
  <si>
    <t>Q2D8_ImportantFor</t>
  </si>
  <si>
    <t>Q2D8_Notes</t>
  </si>
  <si>
    <t>txtS2dPageNotes</t>
  </si>
  <si>
    <t>Q2E1_TOS</t>
  </si>
  <si>
    <t>Q2E1_DST</t>
  </si>
  <si>
    <t>Q2E1_Fqy</t>
  </si>
  <si>
    <t>Q2E1_ImportantTo</t>
  </si>
  <si>
    <t>Q2E1_ImportantFor</t>
  </si>
  <si>
    <t>Q2E1_Notes</t>
  </si>
  <si>
    <t>Q2E2_TOS</t>
  </si>
  <si>
    <t>Q2E2_DST</t>
  </si>
  <si>
    <t>Q2E2_Fqy</t>
  </si>
  <si>
    <t>Q2E2_ImportantTo</t>
  </si>
  <si>
    <t>Q2E2_ImportantFor</t>
  </si>
  <si>
    <t>Q2E2_Notes</t>
  </si>
  <si>
    <t>Q2E3_TOS</t>
  </si>
  <si>
    <t>Q2E3_DST</t>
  </si>
  <si>
    <t>Q2E3_Fqy</t>
  </si>
  <si>
    <t>Q2E3_ImportantTo</t>
  </si>
  <si>
    <t>Q2E3_ImportantFor</t>
  </si>
  <si>
    <t>Q2E3_Notes</t>
  </si>
  <si>
    <t>Q2E4_TOS</t>
  </si>
  <si>
    <t>Q2E4_DST</t>
  </si>
  <si>
    <t>Q2E4_Fqy</t>
  </si>
  <si>
    <t>Q2E4_ImportantTo</t>
  </si>
  <si>
    <t>Q2E4_ImportantFor</t>
  </si>
  <si>
    <t>Q2E4_Notes</t>
  </si>
  <si>
    <t>Q2E5_TOS</t>
  </si>
  <si>
    <t>Q2E5_DST</t>
  </si>
  <si>
    <t>Q2E5_Fqy</t>
  </si>
  <si>
    <t>Q2E5_ImportantTo</t>
  </si>
  <si>
    <t>Q2E5_ImportantFor</t>
  </si>
  <si>
    <t>Q2E5_Notes</t>
  </si>
  <si>
    <t>Q2E6_TOS</t>
  </si>
  <si>
    <t>Q2E6_DST</t>
  </si>
  <si>
    <t>Q2E6_Fqy</t>
  </si>
  <si>
    <t>Q2E6_ImportantTo</t>
  </si>
  <si>
    <t>Q2E6_ImportantFor</t>
  </si>
  <si>
    <t>Q2E6_Notes</t>
  </si>
  <si>
    <t>Q2E7_TOS</t>
  </si>
  <si>
    <t>Q2E7_DST</t>
  </si>
  <si>
    <t>Q2E7_Fqy</t>
  </si>
  <si>
    <t>Q2E7_ImportantTo</t>
  </si>
  <si>
    <t>Q2E7_ImportantFor</t>
  </si>
  <si>
    <t>Q2E7_Notes</t>
  </si>
  <si>
    <t>Q2E8_TOS</t>
  </si>
  <si>
    <t>Q2E8_DST</t>
  </si>
  <si>
    <t>Q2E8_Fqy</t>
  </si>
  <si>
    <t>Q2E8_ImportantTo</t>
  </si>
  <si>
    <t>Q2E8_ImportantFor</t>
  </si>
  <si>
    <t>Q2E8_Notes</t>
  </si>
  <si>
    <t>txtS2ePageNotes</t>
  </si>
  <si>
    <t>Q2F1_TOS</t>
  </si>
  <si>
    <t>Q2F1_DST</t>
  </si>
  <si>
    <t>Q2F1_Fqy</t>
  </si>
  <si>
    <t>Q2F1_ImportantTo</t>
  </si>
  <si>
    <t>Q2F1_ImportantFor</t>
  </si>
  <si>
    <t>Q2F1_Notes</t>
  </si>
  <si>
    <t>Q2F2_TOS</t>
  </si>
  <si>
    <t>Q2F2_DST</t>
  </si>
  <si>
    <t>Q2F2_Fqy</t>
  </si>
  <si>
    <t>Q2F2_ImportantTo</t>
  </si>
  <si>
    <t>Q2F2_ImportantFor</t>
  </si>
  <si>
    <t>Q2F2_Notes</t>
  </si>
  <si>
    <t>Q2F3_TOS</t>
  </si>
  <si>
    <t>Q2F3_DST</t>
  </si>
  <si>
    <t>Q2F3_Fqy</t>
  </si>
  <si>
    <t>Q2F3_ImportantTo</t>
  </si>
  <si>
    <t>Q2F3_ImportantFor</t>
  </si>
  <si>
    <t>Q2F3_Notes</t>
  </si>
  <si>
    <t>Q2F4_TOS</t>
  </si>
  <si>
    <t>Q2F4_DST</t>
  </si>
  <si>
    <t>Q2F4_Fqy</t>
  </si>
  <si>
    <t>Q2F4_ImportantTo</t>
  </si>
  <si>
    <t>Q2F4_ImportantFor</t>
  </si>
  <si>
    <t>Q2F4_Notes</t>
  </si>
  <si>
    <t>Q2F5_TOS</t>
  </si>
  <si>
    <t>Q2F5_DST</t>
  </si>
  <si>
    <t>Q2F5_Fqy</t>
  </si>
  <si>
    <t>Q2F5_ImportantTo</t>
  </si>
  <si>
    <t>Q2F5_ImportantFor</t>
  </si>
  <si>
    <t>Q2F5_Notes</t>
  </si>
  <si>
    <t>Q2F6_TOS</t>
  </si>
  <si>
    <t>Q2F6_DST</t>
  </si>
  <si>
    <t>Q2F6_Fqy</t>
  </si>
  <si>
    <t>Q2F6_ImportantTo</t>
  </si>
  <si>
    <t>Q2F6_ImportantFor</t>
  </si>
  <si>
    <t>Q2F6_Notes</t>
  </si>
  <si>
    <t>Q2F7_TOS</t>
  </si>
  <si>
    <t>Q2F7_DST</t>
  </si>
  <si>
    <t>Q2F7_Fqy</t>
  </si>
  <si>
    <t>Q2F7_ImportantTo</t>
  </si>
  <si>
    <t>Q2F7_ImportantFor</t>
  </si>
  <si>
    <t>Q2F7_Notes</t>
  </si>
  <si>
    <t>Q2F8_TOS</t>
  </si>
  <si>
    <t>Q2F8_DST</t>
  </si>
  <si>
    <t>Q2F8_Fqy</t>
  </si>
  <si>
    <t>Q2F8_ImportantTo</t>
  </si>
  <si>
    <t>Q2F8_ImportantFor</t>
  </si>
  <si>
    <t>Q2F8_Notes</t>
  </si>
  <si>
    <t>txtS2fPageNotes</t>
  </si>
  <si>
    <t>Q3A1_TOS</t>
  </si>
  <si>
    <t>Q3A1_DST</t>
  </si>
  <si>
    <t>Q3A1_Fqy</t>
  </si>
  <si>
    <t>Q3A1_ImportantTo</t>
  </si>
  <si>
    <t>Q3A1_ImportantFor</t>
  </si>
  <si>
    <t>Q3A1_Notes</t>
  </si>
  <si>
    <t>Q3A2_TOS</t>
  </si>
  <si>
    <t>Q3A2_DST</t>
  </si>
  <si>
    <t>Q3A2_Fqy</t>
  </si>
  <si>
    <t>Q3A2_ImportantTo</t>
  </si>
  <si>
    <t>Q3A2_ImportantFor</t>
  </si>
  <si>
    <t>Q3A2_Notes</t>
  </si>
  <si>
    <t>Q3A3_TOS</t>
  </si>
  <si>
    <t>Q3A3_DST</t>
  </si>
  <si>
    <t>Q3A3_Fqy</t>
  </si>
  <si>
    <t>Q3A3_ImportantTo</t>
  </si>
  <si>
    <t>Q3A3_ImportantFor</t>
  </si>
  <si>
    <t>Q3A3_Notes</t>
  </si>
  <si>
    <t>Q3A4_TOS</t>
  </si>
  <si>
    <t>Q3A4_DST</t>
  </si>
  <si>
    <t>Q3A4_Fqy</t>
  </si>
  <si>
    <t>Q3A4_ImportantTo</t>
  </si>
  <si>
    <t>Q3A4_ImportantFor</t>
  </si>
  <si>
    <t>Q3A4_Notes</t>
  </si>
  <si>
    <t>Q3A5_TOS</t>
  </si>
  <si>
    <t>Q3A5_DST</t>
  </si>
  <si>
    <t>Q3A5_Fqy</t>
  </si>
  <si>
    <t>Q3A5_ImportantTo</t>
  </si>
  <si>
    <t>Q3A5_ImportantFor</t>
  </si>
  <si>
    <t>Q3A5_Notes</t>
  </si>
  <si>
    <t>Q3A6_TOS</t>
  </si>
  <si>
    <t>Q3A6_DST</t>
  </si>
  <si>
    <t>Q3A6_Fqy</t>
  </si>
  <si>
    <t>Q3A6_ImportantTo</t>
  </si>
  <si>
    <t>Q3A6_ImportantFor</t>
  </si>
  <si>
    <t>Q3A6_Notes</t>
  </si>
  <si>
    <t>Q3A7_TOS</t>
  </si>
  <si>
    <t>Q3A7_DST</t>
  </si>
  <si>
    <t>Q3A7_Fqy</t>
  </si>
  <si>
    <t>Q3A7_ImportantTo</t>
  </si>
  <si>
    <t>Q3A7_ImportantFor</t>
  </si>
  <si>
    <t>Q3A7_Notes</t>
  </si>
  <si>
    <t>Q3A8_TOS</t>
  </si>
  <si>
    <t>Q3A8_DST</t>
  </si>
  <si>
    <t>Q3A8_Fqy</t>
  </si>
  <si>
    <t>Q3A8_ImportantTo</t>
  </si>
  <si>
    <t>Q3A8_ImportantFor</t>
  </si>
  <si>
    <t>Q3A8_Notes</t>
  </si>
  <si>
    <t>txtS3aPageNotes</t>
  </si>
  <si>
    <t>Q4A1v1</t>
  </si>
  <si>
    <t>sis_s41a</t>
  </si>
  <si>
    <t>sis_s41b</t>
  </si>
  <si>
    <t>sis_s41c</t>
  </si>
  <si>
    <t>sis_s41d</t>
  </si>
  <si>
    <t>sis_s41d2</t>
  </si>
  <si>
    <t>sis_s41e</t>
  </si>
  <si>
    <t>sis_s41f</t>
  </si>
  <si>
    <t>sis_s41n</t>
  </si>
  <si>
    <t>Q4A2v1</t>
  </si>
  <si>
    <t>sis_s42a</t>
  </si>
  <si>
    <t>sis_s42b</t>
  </si>
  <si>
    <t>sis_s42c</t>
  </si>
  <si>
    <t>sis_s42d</t>
  </si>
  <si>
    <t>sis_s42d2</t>
  </si>
  <si>
    <t>sis_s42e</t>
  </si>
  <si>
    <t>sis_s42n</t>
  </si>
  <si>
    <t>Q4A3v1</t>
  </si>
  <si>
    <t>sis_s43a</t>
  </si>
  <si>
    <t>sis_s43b</t>
  </si>
  <si>
    <t>sis_s43c</t>
  </si>
  <si>
    <t>sis_s43d</t>
  </si>
  <si>
    <t>sis_s43d2</t>
  </si>
  <si>
    <t>sis_s43e</t>
  </si>
  <si>
    <t>sis_s43n</t>
  </si>
  <si>
    <t>Q4A4v1</t>
  </si>
  <si>
    <t>sis_s44a</t>
  </si>
  <si>
    <t>sis_s44b</t>
  </si>
  <si>
    <t>sis_s44c</t>
  </si>
  <si>
    <t>sis_s44d</t>
  </si>
  <si>
    <t>sis_s44d2</t>
  </si>
  <si>
    <t>sis_s44e</t>
  </si>
  <si>
    <t>sis_s44n</t>
  </si>
  <si>
    <t>SupFall</t>
  </si>
  <si>
    <t>sis_supfall_notes</t>
  </si>
  <si>
    <t>SupMed</t>
  </si>
  <si>
    <t>sis_supmed_a</t>
  </si>
  <si>
    <t>sis_supmed_b</t>
  </si>
  <si>
    <t>SupBeh</t>
  </si>
  <si>
    <t>sis_supbeh_a</t>
  </si>
  <si>
    <t>sis_supbeh_b</t>
  </si>
  <si>
    <t>txtS4aPageNotes</t>
  </si>
  <si>
    <t>sis_version</t>
  </si>
  <si>
    <t>planning_date_request</t>
  </si>
  <si>
    <t>planning_map_view</t>
  </si>
  <si>
    <t>planning_location</t>
  </si>
  <si>
    <t>planning_instructions</t>
  </si>
  <si>
    <t>planning_interpreter</t>
  </si>
  <si>
    <t>planning_language</t>
  </si>
  <si>
    <t>planning_scheduling_notes</t>
  </si>
  <si>
    <t>post_checklist_given</t>
  </si>
  <si>
    <t>post_request_review</t>
  </si>
  <si>
    <t>post_summary</t>
  </si>
  <si>
    <t>post_package_mailed</t>
  </si>
  <si>
    <t>post_level_of_care</t>
  </si>
  <si>
    <t>sis_provider_num</t>
  </si>
  <si>
    <t>sis_prof_training</t>
  </si>
  <si>
    <t>Interviewer_login_id</t>
  </si>
  <si>
    <t>sis_int_full_nm</t>
  </si>
  <si>
    <t>sis_int_position_cd</t>
  </si>
  <si>
    <t>sis_int_agency_nm</t>
  </si>
  <si>
    <t>sis_int_phone_num</t>
  </si>
  <si>
    <t>sis_int_phone_num_ext</t>
  </si>
  <si>
    <t>sis_int_email</t>
  </si>
  <si>
    <t>sis_int_addr_line1</t>
  </si>
  <si>
    <t>sis_int_city</t>
  </si>
  <si>
    <t>sis_int_st</t>
  </si>
  <si>
    <t>sis_int_zip</t>
  </si>
  <si>
    <t>sis_entry_firstn</t>
  </si>
  <si>
    <t>sis_entry_lastn</t>
  </si>
  <si>
    <t>Last</t>
  </si>
  <si>
    <t>First</t>
  </si>
  <si>
    <t>Middle</t>
  </si>
  <si>
    <t>Why is this assessment being done?</t>
  </si>
  <si>
    <t>Id for Level of Completion</t>
  </si>
  <si>
    <t>Group Id</t>
  </si>
  <si>
    <t>Living Situation</t>
  </si>
  <si>
    <t>Address</t>
  </si>
  <si>
    <t>City</t>
  </si>
  <si>
    <t>State/Province</t>
  </si>
  <si>
    <t>Zip Code</t>
  </si>
  <si>
    <t>Phone</t>
  </si>
  <si>
    <t>Ext.</t>
  </si>
  <si>
    <t>Language Spoken at Home</t>
  </si>
  <si>
    <t>Did the individual attend the interview?</t>
  </si>
  <si>
    <t>Interview Setting</t>
  </si>
  <si>
    <t>Start Time</t>
  </si>
  <si>
    <t>End Time</t>
  </si>
  <si>
    <t>Page Notes</t>
  </si>
  <si>
    <t>Name</t>
  </si>
  <si>
    <t>Relationship</t>
  </si>
  <si>
    <t>Ext</t>
  </si>
  <si>
    <t>Respondent First Name</t>
  </si>
  <si>
    <t>Respondent Last Name</t>
  </si>
  <si>
    <t>Language</t>
  </si>
  <si>
    <t>Agency</t>
  </si>
  <si>
    <t>Email</t>
  </si>
  <si>
    <t>Last Name</t>
  </si>
  <si>
    <t>First Name</t>
  </si>
  <si>
    <t>Other</t>
  </si>
  <si>
    <t>IQ Range</t>
  </si>
  <si>
    <t>Adaptive Behavior (AB) Range</t>
  </si>
  <si>
    <t>Race</t>
  </si>
  <si>
    <t>Ethnicity</t>
  </si>
  <si>
    <t>Residence</t>
  </si>
  <si>
    <t>Location</t>
  </si>
  <si>
    <t>Educational Attainment</t>
  </si>
  <si>
    <t>Intellectual Disability</t>
  </si>
  <si>
    <t>Autism Spectrum Disorder</t>
  </si>
  <si>
    <t>Mental Health Diagnosis/Emotional Disturbance</t>
  </si>
  <si>
    <t>Speech/Language Impairment</t>
  </si>
  <si>
    <t>Physical Disability</t>
  </si>
  <si>
    <t>Low Vision/Blindness</t>
  </si>
  <si>
    <t>Deaf/Hard of Hearing</t>
  </si>
  <si>
    <t>Chronic Health Condition/Other Health Impairment</t>
  </si>
  <si>
    <t>Competitive employment</t>
  </si>
  <si>
    <t>Supported employment</t>
  </si>
  <si>
    <t>Sheltered employment</t>
  </si>
  <si>
    <t>Nonpaid volunteer work</t>
  </si>
  <si>
    <t>Unemployed</t>
  </si>
  <si>
    <t>Retired, aged 65 or older</t>
  </si>
  <si>
    <t>Inhalation or oxygen therapy</t>
  </si>
  <si>
    <t>Postural drainage</t>
  </si>
  <si>
    <t>Chest PT</t>
  </si>
  <si>
    <t>Suctioning</t>
  </si>
  <si>
    <t>Oral stimulation or jaw positioning</t>
  </si>
  <si>
    <t>Tube feeding (e.g., nasogastric)</t>
  </si>
  <si>
    <t>Parenteral feeding (e.g., IV)</t>
  </si>
  <si>
    <t>Turning or positioning</t>
  </si>
  <si>
    <t>Dressing of open wound(s)</t>
  </si>
  <si>
    <t>Protection from infectious diseases due to immune system impairment</t>
  </si>
  <si>
    <t>Seizure management</t>
  </si>
  <si>
    <t>Dialysis</t>
  </si>
  <si>
    <t>Ostomy care</t>
  </si>
  <si>
    <t>Lifting and/or transferring</t>
  </si>
  <si>
    <t>Therapy services</t>
  </si>
  <si>
    <t>Hypertension</t>
  </si>
  <si>
    <t>Allergies</t>
  </si>
  <si>
    <t>Diabetes</t>
  </si>
  <si>
    <t>Other - Specify</t>
  </si>
  <si>
    <t>Prevention of emotional outbursts</t>
  </si>
  <si>
    <t>Prevention of assaults or injuries to others</t>
  </si>
  <si>
    <t>Prevention of property destruction (e.g., fire setting, breaking furniture)</t>
  </si>
  <si>
    <t>Prevention of stealing</t>
  </si>
  <si>
    <t>Prevention of self-injury</t>
  </si>
  <si>
    <t>Prevention of suicide attempts</t>
  </si>
  <si>
    <t>Prevention of pica ingestion of inedible substances</t>
  </si>
  <si>
    <t>Prevention of nonaggressive but inappropriate sexual behavior (e.g., exposes self in public, exhibitionism, inappropriate touching or gesturing)</t>
  </si>
  <si>
    <t>Prevention of sexual aggression</t>
  </si>
  <si>
    <t>Prevention of substance abuse</t>
  </si>
  <si>
    <t>Prevention of wandering</t>
  </si>
  <si>
    <t>Maintaining mental health treatments</t>
  </si>
  <si>
    <t>Operating home appliances/electronics</t>
  </si>
  <si>
    <t>Bathing and taking care of personal hygiene and grooming needs</t>
  </si>
  <si>
    <t>Using the toilet</t>
  </si>
  <si>
    <t>Dressing</t>
  </si>
  <si>
    <t>Preparing food</t>
  </si>
  <si>
    <t>Eating food</t>
  </si>
  <si>
    <t>Taking care of clothes (includes laundering)</t>
  </si>
  <si>
    <t>Housekeeping and cleaning</t>
  </si>
  <si>
    <t>Getting from place to place throughout the community (transportation)</t>
  </si>
  <si>
    <t>Participating in recreation/leisure activities in the community</t>
  </si>
  <si>
    <t>Participating in preferred community activities (church, volunteering, etc.)</t>
  </si>
  <si>
    <t>Accessing public buildings and settings</t>
  </si>
  <si>
    <t>Using public services in the community</t>
  </si>
  <si>
    <t>Shopping and purchasing goods and services</t>
  </si>
  <si>
    <t>Interacting with community members</t>
  </si>
  <si>
    <t>Going to visit friends and family</t>
  </si>
  <si>
    <t>Learning and using problem-solving strategies</t>
  </si>
  <si>
    <t>Learning functional academics (reading signs, counting change, etc.)</t>
  </si>
  <si>
    <t>Learning health and physical education skills</t>
  </si>
  <si>
    <t>Learning self-determination skills</t>
  </si>
  <si>
    <t>Learning self-management strategies</t>
  </si>
  <si>
    <t>Participating in training/educational decisions</t>
  </si>
  <si>
    <t>Accessing training/educational settings</t>
  </si>
  <si>
    <t>Interacting with others in learning activities</t>
  </si>
  <si>
    <t>Using technology for learning</t>
  </si>
  <si>
    <t>Learning and using specific job skills</t>
  </si>
  <si>
    <t>Accessing/receiving job/task accommodations</t>
  </si>
  <si>
    <t>Interacting with coworkers</t>
  </si>
  <si>
    <t>Interacting with supervisors/coaches</t>
  </si>
  <si>
    <t>Completing work-related tasks with acceptable speed</t>
  </si>
  <si>
    <t>Completing work-related tasks with acceptable quality</t>
  </si>
  <si>
    <t>Changing job assignments</t>
  </si>
  <si>
    <t>Seeking information and assistance from an employer</t>
  </si>
  <si>
    <t>Taking medications</t>
  </si>
  <si>
    <t>Ambulating and moving about</t>
  </si>
  <si>
    <t>Avoiding health and safety hazards</t>
  </si>
  <si>
    <t>Obtaining health care services</t>
  </si>
  <si>
    <t>Learning how to access emergency services</t>
  </si>
  <si>
    <t>Maintaining nutritious diet</t>
  </si>
  <si>
    <t>Maintaining physical health and fitness</t>
  </si>
  <si>
    <t>Maintaining emotional well-being</t>
  </si>
  <si>
    <t>Using appropriate social skills</t>
  </si>
  <si>
    <t>Participating in recreation/leisure activities with others</t>
  </si>
  <si>
    <t>Socializing outside the household</t>
  </si>
  <si>
    <t>Making and keeping friends</t>
  </si>
  <si>
    <t>Engaging in loving and intimate relationships</t>
  </si>
  <si>
    <t>Socializing within the household</t>
  </si>
  <si>
    <t>Communicating with others about personal needs</t>
  </si>
  <si>
    <t>Engaging in volunteer work</t>
  </si>
  <si>
    <t>Advocating for self</t>
  </si>
  <si>
    <t>Making choices and decisions</t>
  </si>
  <si>
    <t>Protecting self from exploitation</t>
  </si>
  <si>
    <t>Exercising legal/civic responsibilities</t>
  </si>
  <si>
    <t>Belonging to and participating in self-advocacy/support organizations</t>
  </si>
  <si>
    <t>Obtaining legal services</t>
  </si>
  <si>
    <t>Managing money and personal finances</t>
  </si>
  <si>
    <t>Advocating for others</t>
  </si>
  <si>
    <t>The Individual requires exceptionally high levels of staff support to address severe medical risks related to inhalation or oxygen therapy; postural drainage; chest PT, suctioning; oral stimulation and/or jaw positioning; tube feeding; parenteral feeding; skin care turning or positioning; skin care dressing of open wounds; protection from infectious diseases due to immune system impairment; seizure management; dialysis; ostomy care; medically-related lifting and/or transferring; therapy services, and/or other critical medical supports? To answer "yes" requires at least one 2 rating in Section 1A.</t>
  </si>
  <si>
    <t>The Individual requires frequent hands-on staff involvement to address _x000D_
critical health and medical needs?</t>
  </si>
  <si>
    <t>The Individual's severe medical risk currently requires direct 24-hour professional (licensed nurse) supervision?</t>
  </si>
  <si>
    <t>The Individual has medical care plans, in place, that are documented within_x000D_
the ISP process?</t>
  </si>
  <si>
    <t>How many days per week is the extensive support required?</t>
  </si>
  <si>
    <t>Approximately how many hours per day?</t>
  </si>
  <si>
    <t>Describe the imminent &lt;b&gt;(i.e. within the next 30 to 60 days)&lt;/b&gt; consequences if no support is provided to address the Individual's severe medical risk.</t>
  </si>
  <si>
    <t>Specific SIS Section 1A items marked "2":</t>
  </si>
  <si>
    <t>Notes</t>
  </si>
  <si>
    <t>The Individual is currently a severe community safety risk to others related to actual or attempted assault and/or injury to others; property destruction due to fire setting and/or arson; and/or sexual aggression and has been &lt;b&gt;&lt;u&gt;convicted&lt;/u&gt;&lt;/b&gt; of a crime related to these risks? To answer "yes" requires at least one 2 rating in any of these Section 1B items: "Prevention of assaults or injuries to others", "Prevention of property destruction (e.g., fire setting, breaking furniture)", "Prevention of sexual aggression".</t>
  </si>
  <si>
    <t>The Individual has been found guilty of a crime, related to these risks,_x000D_
through the criminal justice system?</t>
  </si>
  <si>
    <t>The Individual's severe community safety risk to others requires a specially controlled home environment, direct supervision at home, and/or direct supervision in the community?</t>
  </si>
  <si>
    <t>The Individual has documented restrictions in place, related to these risks, through a legal requirement or order?</t>
  </si>
  <si>
    <t>Describe the imminent &lt;b&gt;(i.e. within the next 30 to 60 days)&lt;/b&gt; consequences if no support is provided to address the Individual's severe community safety risk.</t>
  </si>
  <si>
    <t>The Indvidual is currently a severe community safety risk to others related to actual or attempted assault and/or injury to others; property destruction due to fire setting and/or arson; and/or sexual aggression and has &lt;b&gt;&lt;u&gt;not been convicted&lt;/u&gt;&lt;/b&gt; of a crime related to these risks? To answer "yes" requires at least one 2 rating in any of these Section 1B items: "Prevention of assaults or injuries to others", "Prevention of property destruction (e.g., fire setting, breaking furniture)", "Prevention of sexual aggression".</t>
  </si>
  <si>
    <t>Individual has not been found guilty of a crime related to these risks, but displays the same severe community safety risk as a person found guilty through_x000D_
the criminal justice system?</t>
  </si>
  <si>
    <t>The Individual has documented restrictions in place, related to these risks,_x000D_
within the ISP Process?</t>
  </si>
  <si>
    <t xml:space="preserve">Approximately how many hours per day? </t>
  </si>
  <si>
    <t>The Individual displays self-directed destructiveness related to self-injury; pica; and/or suicide_x000D_
 attempts which seriously threatens their own health and/or safety? To answer "yes" requires at least one 2 rating in any of these Section 1B items: "Prevention of self-injury", "Prevention of pica ingestion of inedible substances", "Prevention of suicide attempts".</t>
  </si>
  <si>
    <t>The Individual engages in self-directed destructiveness related to self-injury, PICA, and/or suicide attempts, with the intent to harm self?</t>
  </si>
  <si>
    <t>The Individual's severe risk of injury to self currently requires direct supervision during all waking hours?</t>
  </si>
  <si>
    <t>The Individual has prevention and intervention plans, in place, that are documented within the ISP process?</t>
  </si>
  <si>
    <t xml:space="preserve">How many days per week is the extensive support required? </t>
  </si>
  <si>
    <t>Describe the imminent &lt;b&gt;(i.e. within the next 30 to 60 days)&lt;/b&gt; consequences if no support is provided to address the Individual's severe risk of injury to self.</t>
  </si>
  <si>
    <t>Individual displays a risk of falling, as demonstrated by an unsteady gait, active seizures, documented history of falling, or other issue that effects falling. Describe specifics and frequency of falls in the past 12 months.</t>
  </si>
  <si>
    <t>Does this individual require 1:1 assistance in response to any medical condition discussed in the assessment? Possible medical care related to the condition may include respiratory care, feeding assistance, skin care, seizure management, dialysis, lifting and transferring, shunt care, ambulation, pain management, digestive care and insulin management.</t>
  </si>
  <si>
    <t>If yes, how many hours per day of 1:1 assistance is required?</t>
  </si>
  <si>
    <t>And how many days per week are required to meet the individual’s medical needs?</t>
  </si>
  <si>
    <t>Does this individual require extraordinary support in response to behavioral challenges discussed in the assessment? Such support is defined as dedicated 1:1 attention and constant availability of support for prevention or to provide immediate intervention. Possible behavioral challenges may include wandering, self-injurious behavior, suicide attempts, pica, assault of others, aggressive or inappropriate sexual behaviors, and severe property destruction such as arson.</t>
  </si>
  <si>
    <t>If yes, how many hours per day of support is required?</t>
  </si>
  <si>
    <t>And how many days per week are required to meet the individual’s behavioral needs?</t>
  </si>
  <si>
    <t>SIS Assessment Version</t>
  </si>
  <si>
    <t>Interview Location Name, Local person's name and Phone (at location):</t>
  </si>
  <si>
    <t>Specific Instructions to Interviewer:</t>
  </si>
  <si>
    <t>Interpreter needed?</t>
  </si>
  <si>
    <t>Language to be translated:</t>
  </si>
  <si>
    <t>Add New Scheduling Log Notes:</t>
  </si>
  <si>
    <t>Was the SIS checklist given to the individual or their guardian?</t>
  </si>
  <si>
    <t>Request Review of these notes</t>
  </si>
  <si>
    <t>Interview Summary Notes</t>
  </si>
  <si>
    <t>Date SIS Report Package Mailed:</t>
  </si>
  <si>
    <t>Level of Care</t>
  </si>
  <si>
    <t>SIS Provider</t>
  </si>
  <si>
    <t>Training</t>
  </si>
  <si>
    <t>Interviewer</t>
  </si>
  <si>
    <t>Position</t>
  </si>
  <si>
    <t>Interviewer Email</t>
  </si>
  <si>
    <t>Interviewer Addr</t>
  </si>
  <si>
    <t>INTEGER</t>
  </si>
  <si>
    <t>DATE</t>
  </si>
  <si>
    <t>STRING</t>
  </si>
  <si>
    <t>STRING256</t>
  </si>
  <si>
    <t>BOOLEAN</t>
  </si>
  <si>
    <t>DATETIME</t>
  </si>
  <si>
    <t>Data Types:</t>
  </si>
  <si>
    <t>Review Status</t>
  </si>
  <si>
    <t>Recipient</t>
  </si>
  <si>
    <t>Interview</t>
  </si>
  <si>
    <t>Respondent 1</t>
  </si>
  <si>
    <t>Respondent 2</t>
  </si>
  <si>
    <t>Respondent 10</t>
  </si>
  <si>
    <t>Respondent 9</t>
  </si>
  <si>
    <t>Respondent 8</t>
  </si>
  <si>
    <t>Respondent 7</t>
  </si>
  <si>
    <t>Respondent 6</t>
  </si>
  <si>
    <t>Respondent 5</t>
  </si>
  <si>
    <t>Respondent 4</t>
  </si>
  <si>
    <t>Respondent 3</t>
  </si>
  <si>
    <t>Individual / Organization Providing Support 3</t>
  </si>
  <si>
    <t>Individual / Organization Providing Support 4</t>
  </si>
  <si>
    <t>Individual / Organization Providing Support 5</t>
  </si>
  <si>
    <t>Individual / Organization Providing Support 6</t>
  </si>
  <si>
    <t>Individual / Organization Providing Support 1</t>
  </si>
  <si>
    <t>Individual / Organization Providing Support 2</t>
  </si>
  <si>
    <t>Section 1A: Exceptional Medical Support Needs</t>
  </si>
  <si>
    <t xml:space="preserve">
Section 1B: Exceptional Behavioral Support Needs</t>
  </si>
  <si>
    <t xml:space="preserve">
2A. Home Living</t>
  </si>
  <si>
    <t>2B. Community Living</t>
  </si>
  <si>
    <t>2C. Lifelong Learning</t>
  </si>
  <si>
    <t>2D. Employment</t>
  </si>
  <si>
    <t xml:space="preserve">
2E. Health and Safety</t>
  </si>
  <si>
    <t>2F. Social</t>
  </si>
  <si>
    <t>3. Protection and Advocacy Activities</t>
  </si>
  <si>
    <t>Supplemental Questions - SQ
SEVERE MEDICAL RISK</t>
  </si>
  <si>
    <t>SQ - SEVERE COMMUNITY SAFETY RISK</t>
  </si>
  <si>
    <t>SQ - SEVERE RISK OR INJURY TO SELF</t>
  </si>
  <si>
    <t>SQ - FALLING RISK</t>
  </si>
  <si>
    <t>Interview Planning</t>
  </si>
  <si>
    <t>Post Interview</t>
  </si>
  <si>
    <t>Data Entry</t>
  </si>
  <si>
    <t>Assessment Status</t>
  </si>
  <si>
    <t>DEF_FORMRESULTS.formStatus</t>
  </si>
  <si>
    <t>0 = No
1 = Yes</t>
  </si>
  <si>
    <t>M = Male
F = Female</t>
  </si>
  <si>
    <t>home = Home
site = Voc Program Site
county = County Bldg
other = Other</t>
  </si>
  <si>
    <t>1 = All of
2 = Part of
3 = Did not</t>
  </si>
  <si>
    <t>1 = Less than 50
2 = 51-70
3 = Greater than 70
4 = Unknown</t>
  </si>
  <si>
    <t>1 = White
2 = African American or Black
3 = Asian
4 = Native Hawaiian or Pacific Islander
5 = Identifies with 2 or more races</t>
  </si>
  <si>
    <t>1 = Hispanic origin
2 = Non-Hispanic origin</t>
  </si>
  <si>
    <t>1 = Lives with family member(s)
2 = Lives with foster family
3 = Lives outside family home in small congregate setting (&lt; 7 residents)
4 = Lives outside family home in midsize congregate setting (7-15 residents)
5 = Lives outside family home in large congregate setting (&gt; 15 residents)
6 = Other</t>
  </si>
  <si>
    <t>1 = Urban
2 = Suburban
3 = Rural</t>
  </si>
  <si>
    <t>mm/dd/yyyy</t>
  </si>
  <si>
    <t>Interview Date</t>
  </si>
  <si>
    <t xml:space="preserve">D.O.B. </t>
  </si>
  <si>
    <t>Date Request for Interview Received:</t>
  </si>
  <si>
    <t>Interview Location Address:</t>
  </si>
  <si>
    <t>Recipient Id</t>
  </si>
  <si>
    <t>State/ Province</t>
  </si>
  <si>
    <t>Agency/ Affiliation</t>
  </si>
  <si>
    <r>
      <rPr>
        <b/>
        <u/>
        <sz val="11"/>
        <color theme="1"/>
        <rFont val="Calibri"/>
        <family val="2"/>
        <scheme val="minor"/>
      </rPr>
      <t>Section Title &amp; Grouping:</t>
    </r>
    <r>
      <rPr>
        <sz val="11"/>
        <color theme="1"/>
        <rFont val="Calibri"/>
        <family val="2"/>
        <scheme val="minor"/>
      </rPr>
      <t xml:space="preserve">
SIS Information</t>
    </r>
  </si>
  <si>
    <t>def_FormResults.GroupID</t>
  </si>
  <si>
    <t>def_FormResults.deleted</t>
  </si>
  <si>
    <t>def_FormResults.locked</t>
  </si>
  <si>
    <t>def_FormResults.archived</t>
  </si>
  <si>
    <t>def_FormResults.assigned</t>
  </si>
  <si>
    <t>def_FormResults.subject</t>
  </si>
  <si>
    <t>def_FormResults.reviewStatus</t>
  </si>
  <si>
    <t>Assigned User ID</t>
  </si>
  <si>
    <t>Upload Assessment File SIS-A</t>
  </si>
  <si>
    <t>Why is this assessment being done? (text explanation)</t>
  </si>
  <si>
    <t>1 = Less than high school
2 = Completed high school
3 = Any postsecondary education</t>
  </si>
  <si>
    <t>DEF_FORMRESULTS.interviewer</t>
  </si>
  <si>
    <t>0=New
1=In Progress
2=Completed
3=Abandoned</t>
  </si>
  <si>
    <t>Interviewer Full Name</t>
  </si>
  <si>
    <t>If you put the Interviewer's UserID (found in UAS) here, this record will be downloded to their Venture when they login.</t>
  </si>
  <si>
    <t>Interviewer's UserID (integer)</t>
  </si>
  <si>
    <t>Interviewer's Login Name</t>
  </si>
  <si>
    <t>Need to also upload the Interviewer Login Name for this to show correctly on data entry screen.</t>
  </si>
  <si>
    <t>Need to also upload the Interviewer's UserID (found in UAS) for this to show correctly on data entry screen.</t>
  </si>
  <si>
    <t>HSRI's SQ (Hawaii Version)- BEHAVIORAL NEEDS</t>
  </si>
  <si>
    <t>HSRI's SQ (Hawaii Version) - MEDICAL NEEDS</t>
  </si>
  <si>
    <t>Note: 
Start entering data in row 9.</t>
  </si>
  <si>
    <r>
      <rPr>
        <b/>
        <u/>
        <sz val="14"/>
        <color theme="1"/>
        <rFont val="Calibri"/>
        <family val="2"/>
        <scheme val="minor"/>
      </rPr>
      <t>Template for Uploading SIS-A Recipient Data</t>
    </r>
    <r>
      <rPr>
        <b/>
        <u/>
        <sz val="11"/>
        <color theme="1"/>
        <rFont val="Calibri"/>
        <family val="2"/>
        <scheme val="minor"/>
      </rPr>
      <t xml:space="preserve">
</t>
    </r>
    <r>
      <rPr>
        <sz val="11"/>
        <color theme="1"/>
        <rFont val="Calibri"/>
        <family val="2"/>
        <scheme val="minor"/>
      </rPr>
      <t>For uploading data to SISOnline</t>
    </r>
  </si>
  <si>
    <t>This is the text box labeled "Other Pertinent Information" at the bottom of the first page of the assessment.</t>
  </si>
  <si>
    <t>Often the "Case Manager"</t>
  </si>
  <si>
    <t>Often the "Case Mgmt Agency"</t>
  </si>
  <si>
    <t>Often the "Residential Supports Agency"</t>
  </si>
  <si>
    <t>Often the "Day Supports Agency"</t>
  </si>
  <si>
    <r>
      <rPr>
        <b/>
        <u/>
        <sz val="11"/>
        <color theme="1"/>
        <rFont val="Calibri"/>
        <family val="2"/>
        <scheme val="minor"/>
      </rPr>
      <t>Item Identifiers:</t>
    </r>
    <r>
      <rPr>
        <sz val="11"/>
        <color theme="1"/>
        <rFont val="Calibri"/>
        <family val="2"/>
        <scheme val="minor"/>
      </rPr>
      <t xml:space="preserve">
SIS_ID (FormResult ID) *if missing, then new record created</t>
    </r>
  </si>
  <si>
    <r>
      <rPr>
        <b/>
        <u/>
        <sz val="11"/>
        <color theme="1"/>
        <rFont val="Calibri"/>
        <family val="2"/>
        <scheme val="minor"/>
      </rPr>
      <t>Item Titles:</t>
    </r>
    <r>
      <rPr>
        <sz val="11"/>
        <color theme="1"/>
        <rFont val="Calibri"/>
        <family val="2"/>
        <scheme val="minor"/>
      </rPr>
      <t xml:space="preserve">
SIS_ID</t>
    </r>
  </si>
  <si>
    <t>Choices (Last 5 are Penn only):
regular
first
change
Urgent-Grads
Urgent-Provider_Reassessments
Urgent-SIS_due_before_Jul2017
Urgent-EPUNS
Urgent-No_SIS
Reassessment</t>
  </si>
  <si>
    <t>TRUE= Deleted
FALSE= Not Deleted</t>
  </si>
  <si>
    <t>Interview Due Date</t>
  </si>
  <si>
    <t>interview_due_date</t>
  </si>
  <si>
    <t>Kepro's Unique Request ID (integer)</t>
  </si>
  <si>
    <t>Billing Date</t>
  </si>
  <si>
    <t>sis_billing_dt</t>
  </si>
  <si>
    <t>See comment for this cell</t>
  </si>
  <si>
    <t>STRING (100 characters)</t>
  </si>
  <si>
    <t>STRING (50 characters)</t>
  </si>
  <si>
    <t>STRING (20 characters)</t>
  </si>
  <si>
    <t>Client_GUID</t>
  </si>
  <si>
    <t>Client GUID</t>
  </si>
  <si>
    <t>{A0946CB1-F305-478D-A941-267A69CA4FB4}</t>
  </si>
  <si>
    <t>case_mgr_first_name</t>
  </si>
  <si>
    <t>Case Manager's First Name</t>
  </si>
  <si>
    <t>case_mgr_last_name</t>
  </si>
  <si>
    <t>Case Manager's Last Name</t>
  </si>
  <si>
    <t>case_mgr_phone</t>
  </si>
  <si>
    <t>Case Manager's Phone</t>
  </si>
  <si>
    <t>case_mgr_addr</t>
  </si>
  <si>
    <t>Case Manager's Address</t>
  </si>
  <si>
    <t>case_mgr_city</t>
  </si>
  <si>
    <t>Case Manager's City</t>
  </si>
  <si>
    <t>Case Manager's State</t>
  </si>
  <si>
    <t>case_mgr_zip</t>
  </si>
  <si>
    <t>Case Manager's Zip Code</t>
  </si>
  <si>
    <t>Case Manager</t>
  </si>
  <si>
    <t>Support Coordinator's Manager's Full Name</t>
  </si>
  <si>
    <t>sc_mgr_full_name</t>
  </si>
  <si>
    <t>sc_mgr_phone</t>
  </si>
  <si>
    <t>sc_mgr_email</t>
  </si>
  <si>
    <t>case_mgr_organization</t>
  </si>
  <si>
    <t>Case Manager's Organization</t>
  </si>
  <si>
    <t>Support Coordinator's Manager's Phone</t>
  </si>
  <si>
    <t>Support Coordinator's Manager's Email</t>
  </si>
  <si>
    <t>sis_int_sched_by_id</t>
  </si>
  <si>
    <t>Interview Scheduled By</t>
  </si>
  <si>
    <t>Suport Coordinator's Manager</t>
  </si>
  <si>
    <t>County of Registration</t>
  </si>
  <si>
    <t>County of Residence</t>
  </si>
  <si>
    <t>sis_cl_county_of_reg</t>
  </si>
  <si>
    <t>Template Version: 09-15-2020</t>
  </si>
  <si>
    <t>Reason Declined</t>
  </si>
  <si>
    <t>Notes regarding declined assessments</t>
  </si>
  <si>
    <t xml:space="preserve">No Medicaid
Case closing/closed
Hospitalization/Hospice
Incarcerated
Other
</t>
  </si>
  <si>
    <t>Case Manager's Email</t>
  </si>
  <si>
    <t>case_mgr_email</t>
  </si>
  <si>
    <t>sis_declined_reason</t>
  </si>
  <si>
    <t>sis_declined_reason_notes</t>
  </si>
  <si>
    <t>case_mgr_st</t>
  </si>
  <si>
    <t>Legend:
0 = To Be Reviewed
1 = Pre-QA
2 = Reviewed
3 = Approved
4 = Checked-Out
5 = Checked-In
6 = Eligibility Expired
7=SCHEDULED
8=CANCELLED
9=TO_BE_SCHEDULED
10=RESCHEDULED
11=On_Hold
12=Tentatively Scheduled
14=Declined
255=Blank</t>
  </si>
  <si>
    <t>Medicaid Number</t>
  </si>
  <si>
    <t>Middle Name</t>
  </si>
  <si>
    <t>Preferred Name</t>
  </si>
  <si>
    <t>State/Province (format abbrev i.e. NH)</t>
  </si>
  <si>
    <t>Interpreter needed? (0 = No, 1 = Yes)</t>
  </si>
  <si>
    <t>Specific Instructions to Interviewer: (this includes accomodations, trigger words or actions, harmful behaviors to self or those around, any personality conflicts with respondents)</t>
  </si>
  <si>
    <t>Primary Contact for Day of Assessment: Full Name</t>
  </si>
  <si>
    <t>Primary Contact for Day of Assessment: Relation to Individual</t>
  </si>
  <si>
    <t>Primary Contact for Day of Assessment: Phone Number</t>
  </si>
  <si>
    <t>Interview Planning:</t>
  </si>
  <si>
    <t>Interview Location Address (Zoom or Full Physical Address):</t>
  </si>
  <si>
    <t>Individual's Information:</t>
  </si>
  <si>
    <t>Individual / Organization Providing Support (Not Participating) 1</t>
  </si>
  <si>
    <t>Individual / Organization Providing Support (Not Participating) 2</t>
  </si>
  <si>
    <t>Individual / Organization Providing Support (Not Participating) 3</t>
  </si>
  <si>
    <t>Respondent/Participant 1</t>
  </si>
  <si>
    <t>Respondent/Participant 2</t>
  </si>
  <si>
    <t>Respondent/Participant 3</t>
  </si>
  <si>
    <t>Respondent/Participant 4</t>
  </si>
  <si>
    <t>Respondent/Participant 5</t>
  </si>
  <si>
    <t>Respondent/Participant 6</t>
  </si>
  <si>
    <t xml:space="preserve">Agency/Region: </t>
  </si>
  <si>
    <t xml:space="preserve">Email: </t>
  </si>
  <si>
    <t xml:space="preserve">Phone: </t>
  </si>
  <si>
    <t>Case Manager Information:</t>
  </si>
  <si>
    <t>Respondent Team/People at the Meeting</t>
  </si>
  <si>
    <t>Essential Support Individuals/Organizations Not Participating</t>
  </si>
  <si>
    <t>Gender (M or F)</t>
  </si>
  <si>
    <t>Full Name</t>
  </si>
  <si>
    <t>Appointment ID</t>
  </si>
  <si>
    <t>Duck ID</t>
  </si>
  <si>
    <t>Tracking Number (Unique ID)</t>
  </si>
  <si>
    <t>Client ID (Duck ID)</t>
  </si>
  <si>
    <t>Participant Unique ID</t>
  </si>
  <si>
    <t>Interview Date (mm/dd/yyyy)</t>
  </si>
  <si>
    <t>Time of Interview (format 8:00AM)</t>
  </si>
  <si>
    <t>D.O.B. (mm/dd/yyyy)</t>
  </si>
  <si>
    <t>Instructions for Completing Excel Face Sheet</t>
  </si>
  <si>
    <t>Case Manager Name (Last, First)</t>
  </si>
  <si>
    <t>SIS-A Assessment Face Sheet</t>
  </si>
  <si>
    <t>Who are you entering for?</t>
  </si>
  <si>
    <t xml:space="preserve">Participant Unique ID: </t>
  </si>
  <si>
    <t>Assessor Name</t>
  </si>
  <si>
    <t>Appointment ID (Smartsheet)</t>
  </si>
  <si>
    <t>Assessor Username</t>
  </si>
  <si>
    <t>Assessor Email</t>
  </si>
  <si>
    <t>Melissa Kanmacher</t>
  </si>
  <si>
    <t>MNHK</t>
  </si>
  <si>
    <t>mkanmacher-nh</t>
  </si>
  <si>
    <t>Marnie Colosimo</t>
  </si>
  <si>
    <t>CPOM</t>
  </si>
  <si>
    <t>mcolosimo-nh</t>
  </si>
  <si>
    <t>Mary Beth Clemons</t>
  </si>
  <si>
    <t>BMAC</t>
  </si>
  <si>
    <t>mbclemons-nh</t>
  </si>
  <si>
    <t>Karen Golem</t>
  </si>
  <si>
    <t>KCFG</t>
  </si>
  <si>
    <t>kgolem-nh</t>
  </si>
  <si>
    <t>Genna McNeill</t>
  </si>
  <si>
    <t>GOUM</t>
  </si>
  <si>
    <t>gmcneill-nh</t>
  </si>
  <si>
    <t>Natalie Ihli</t>
  </si>
  <si>
    <t>NLMI</t>
  </si>
  <si>
    <t>nihli-nh</t>
  </si>
  <si>
    <t>Kathy Varner</t>
  </si>
  <si>
    <t>VKOK</t>
  </si>
  <si>
    <t>kvarner-nh</t>
  </si>
  <si>
    <t>@sis-online.org</t>
  </si>
  <si>
    <t xml:space="preserve">See the tab below and to the right named "Face Sheet." You will be filling in the cells of the "Face Sheet" tab with the information for the person you are scheduling a SIS-A assessment for. Make sure to scroll all the way to the right to ensure you are filling in all of the cells. Required fields are red until you fill them with information. Please be sure to pay attention to each cells formatting guideline if provided. For example, all D.O.B and interview dates must be formatted mm/dd/yyyy. Once you are finished filling out the "Face Sheet" tab, name this Excel file "[Participant Unique ID] Face Sheet.xlsx" and submit to the SFTP site. Please call the HelpLine with any questions. </t>
  </si>
  <si>
    <t>Medicaid Number (MID#)</t>
  </si>
  <si>
    <t>Assessor UserID</t>
  </si>
  <si>
    <t>Be sure to scroll all the way to the right to complete all relevant fields. Required fields will stay red until filled. ----------------&gt;&gt;&gt;&gt;------------------------------&gt;&gt;&gt;&gt;------------------------&gt;&gt;&gt;&gt;-------------------------&gt;&gt;&gt;&gt;-------------------&gt;&gt;&gt;&gt;-----------------------------&gt;&gt;&gt;&gt;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</si>
</sst>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9"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u/>
      <sz val="14"/>
      <color theme="1"/>
      <name val="Calibri"/>
      <family val="2"/>
      <scheme val="minor"/>
    </font>
    <font>
      <b/>
      <u/>
      <sz val="11"/>
      <color theme="1"/>
      <name val="Calibri"/>
      <family val="2"/>
      <scheme val="minor"/>
    </font>
    <font>
      <u/>
      <sz val="11"/>
      <color theme="10"/>
      <name val="Calibri"/>
      <family val="2"/>
      <scheme val="minor"/>
    </font>
    <font>
      <sz val="9"/>
      <color theme="1"/>
      <name val="Calibri"/>
      <family val="2"/>
      <scheme val="minor"/>
    </font>
    <font>
      <sz val="11"/>
      <name val="Calibri"/>
      <family val="2"/>
      <scheme val="minor"/>
    </font>
    <font>
      <sz val="9"/>
      <color indexed="81"/>
      <name val="Tahoma"/>
      <family val="2"/>
    </font>
    <font>
      <b/>
      <sz val="9"/>
      <color indexed="81"/>
      <name val="Tahoma"/>
      <family val="2"/>
    </font>
    <font>
      <sz val="26"/>
      <color theme="1"/>
      <name val="Calibri"/>
      <family val="2"/>
      <scheme val="minor"/>
    </font>
    <font>
      <i/>
      <sz val="16"/>
      <color theme="1"/>
      <name val="Calibri"/>
      <family val="2"/>
      <scheme val="minor"/>
    </font>
    <font>
      <sz val="10"/>
      <color theme="0"/>
      <name val="Arial"/>
      <family val="2"/>
    </font>
    <font>
      <sz val="11"/>
      <color theme="0"/>
      <name val="Calibri"/>
      <family val="2"/>
    </font>
  </fonts>
  <fills count="4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6" tint="0.59999389629810485"/>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theme="5" tint="0.79998168889431442"/>
        <bgColor indexed="64"/>
      </patternFill>
    </fill>
    <fill>
      <patternFill patternType="solid">
        <fgColor rgb="FFFFFF00"/>
        <bgColor indexed="64"/>
      </patternFill>
    </fill>
  </fills>
  <borders count="2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rgb="FFD4D4D4"/>
      </left>
      <right style="medium">
        <color rgb="FFD4D4D4"/>
      </right>
      <top style="medium">
        <color rgb="FFD4D4D4"/>
      </top>
      <bottom style="medium">
        <color rgb="FFD4D4D4"/>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0" fillId="0" borderId="0" applyNumberFormat="0" applyFill="0" applyBorder="0" applyAlignment="0" applyProtection="0"/>
    <xf numFmtId="0" fontId="1" fillId="0" borderId="0"/>
  </cellStyleXfs>
  <cellXfs count="100">
    <xf numFmtId="0" fontId="0" fillId="0" borderId="0" xfId="0"/>
    <xf numFmtId="0" fontId="0" fillId="0" borderId="0" xfId="0" applyAlignment="1">
      <alignment wrapText="1"/>
    </xf>
    <xf numFmtId="0" fontId="0" fillId="0" borderId="0" xfId="0" applyAlignment="1">
      <alignment horizontal="right"/>
    </xf>
    <xf numFmtId="164" fontId="0" fillId="0" borderId="0" xfId="0" applyNumberFormat="1" applyAlignment="1">
      <alignment horizontal="left"/>
    </xf>
    <xf numFmtId="0" fontId="0" fillId="33" borderId="10" xfId="0" applyFill="1" applyBorder="1" applyAlignment="1">
      <alignment wrapText="1"/>
    </xf>
    <xf numFmtId="0" fontId="18" fillId="0" borderId="0" xfId="0" applyFont="1"/>
    <xf numFmtId="0" fontId="20" fillId="33" borderId="10" xfId="42" applyFill="1" applyBorder="1" applyAlignment="1">
      <alignment wrapText="1"/>
    </xf>
    <xf numFmtId="49" fontId="0" fillId="0" borderId="0" xfId="0" applyNumberFormat="1" applyAlignment="1">
      <alignment wrapText="1"/>
    </xf>
    <xf numFmtId="0" fontId="0" fillId="0" borderId="0" xfId="0" applyAlignment="1">
      <alignment horizontal="center" wrapText="1"/>
    </xf>
    <xf numFmtId="0" fontId="0" fillId="0" borderId="10" xfId="0" applyBorder="1"/>
    <xf numFmtId="0" fontId="0" fillId="34" borderId="10" xfId="0" applyFill="1" applyBorder="1" applyAlignment="1">
      <alignment horizontal="center" wrapText="1"/>
    </xf>
    <xf numFmtId="0" fontId="0" fillId="34" borderId="20" xfId="0" applyFill="1" applyBorder="1" applyAlignment="1">
      <alignment horizontal="center" wrapText="1"/>
    </xf>
    <xf numFmtId="0" fontId="0" fillId="36" borderId="20" xfId="0" applyFill="1" applyBorder="1" applyAlignment="1">
      <alignment horizontal="center" wrapText="1"/>
    </xf>
    <xf numFmtId="0" fontId="0" fillId="36" borderId="10" xfId="0" applyFill="1" applyBorder="1" applyAlignment="1">
      <alignment horizontal="center" wrapText="1"/>
    </xf>
    <xf numFmtId="0" fontId="21" fillId="35" borderId="10" xfId="0" applyFont="1" applyFill="1" applyBorder="1" applyAlignment="1">
      <alignment horizontal="center" wrapText="1"/>
    </xf>
    <xf numFmtId="0" fontId="21" fillId="0" borderId="0" xfId="0" applyFont="1" applyAlignment="1">
      <alignment horizontal="center" wrapText="1"/>
    </xf>
    <xf numFmtId="0" fontId="0" fillId="0" borderId="0" xfId="0" applyFont="1" applyAlignment="1">
      <alignment horizontal="center" wrapText="1"/>
    </xf>
    <xf numFmtId="49" fontId="0" fillId="0" borderId="0" xfId="0" applyNumberFormat="1" applyAlignment="1">
      <alignment horizontal="center" wrapText="1"/>
    </xf>
    <xf numFmtId="49" fontId="0" fillId="36" borderId="10" xfId="0" applyNumberFormat="1" applyFill="1" applyBorder="1" applyAlignment="1">
      <alignment horizontal="center" wrapText="1"/>
    </xf>
    <xf numFmtId="49" fontId="0" fillId="34" borderId="10" xfId="0" applyNumberFormat="1" applyFill="1" applyBorder="1" applyAlignment="1">
      <alignment horizontal="center" wrapText="1"/>
    </xf>
    <xf numFmtId="49" fontId="21" fillId="35" borderId="10" xfId="0" applyNumberFormat="1" applyFont="1" applyFill="1" applyBorder="1" applyAlignment="1">
      <alignment horizontal="center" wrapText="1"/>
    </xf>
    <xf numFmtId="49" fontId="0" fillId="34" borderId="20" xfId="0" applyNumberFormat="1" applyFill="1" applyBorder="1" applyAlignment="1">
      <alignment horizontal="center" wrapText="1"/>
    </xf>
    <xf numFmtId="49" fontId="0" fillId="36" borderId="20" xfId="0" applyNumberFormat="1" applyFill="1" applyBorder="1" applyAlignment="1">
      <alignment horizontal="center" wrapText="1"/>
    </xf>
    <xf numFmtId="49" fontId="0" fillId="0" borderId="0" xfId="0" applyNumberFormat="1" applyAlignment="1">
      <alignment horizontal="right" vertical="top" wrapText="1"/>
    </xf>
    <xf numFmtId="49" fontId="0" fillId="0" borderId="0" xfId="0" applyNumberFormat="1" applyAlignment="1">
      <alignment horizontal="left" vertical="top" wrapText="1"/>
    </xf>
    <xf numFmtId="49" fontId="0" fillId="0" borderId="0" xfId="0" applyNumberFormat="1" applyAlignment="1">
      <alignment vertical="top" wrapText="1"/>
    </xf>
    <xf numFmtId="49" fontId="0" fillId="0" borderId="0" xfId="0" applyNumberFormat="1" applyAlignment="1">
      <alignment horizontal="left" wrapText="1"/>
    </xf>
    <xf numFmtId="49" fontId="0" fillId="0" borderId="0" xfId="0" applyNumberFormat="1" applyFill="1" applyAlignment="1">
      <alignment wrapText="1"/>
    </xf>
    <xf numFmtId="49" fontId="0" fillId="0" borderId="0" xfId="0" applyNumberFormat="1" applyFont="1" applyAlignment="1">
      <alignment horizontal="center" wrapText="1"/>
    </xf>
    <xf numFmtId="0" fontId="0" fillId="37" borderId="10" xfId="0" applyFont="1" applyFill="1" applyBorder="1" applyAlignment="1" applyProtection="1">
      <alignment wrapText="1"/>
      <protection locked="0"/>
    </xf>
    <xf numFmtId="49" fontId="0" fillId="37" borderId="10" xfId="0" applyNumberFormat="1" applyFont="1" applyFill="1" applyBorder="1" applyAlignment="1" applyProtection="1">
      <alignment wrapText="1"/>
      <protection locked="0"/>
    </xf>
    <xf numFmtId="0" fontId="0" fillId="37" borderId="10" xfId="0" applyFont="1" applyFill="1" applyBorder="1" applyAlignment="1" applyProtection="1">
      <alignment horizontal="center" wrapText="1"/>
      <protection locked="0"/>
    </xf>
    <xf numFmtId="0" fontId="22" fillId="37" borderId="10" xfId="0" applyFont="1" applyFill="1" applyBorder="1" applyAlignment="1" applyProtection="1">
      <alignment wrapText="1"/>
      <protection locked="0"/>
    </xf>
    <xf numFmtId="49" fontId="22" fillId="37" borderId="10" xfId="0" applyNumberFormat="1" applyFont="1" applyFill="1" applyBorder="1" applyAlignment="1" applyProtection="1">
      <alignment wrapText="1"/>
      <protection locked="0"/>
    </xf>
    <xf numFmtId="0" fontId="0" fillId="0" borderId="0" xfId="0" applyFont="1" applyAlignment="1" applyProtection="1">
      <alignment wrapText="1"/>
      <protection locked="0"/>
    </xf>
    <xf numFmtId="0" fontId="0" fillId="0" borderId="21" xfId="0" applyFont="1" applyBorder="1" applyAlignment="1">
      <alignment wrapText="1"/>
    </xf>
    <xf numFmtId="0" fontId="0" fillId="0" borderId="10" xfId="0" applyFont="1" applyBorder="1" applyAlignment="1">
      <alignment horizontal="center" wrapText="1"/>
    </xf>
    <xf numFmtId="49" fontId="0" fillId="38" borderId="10" xfId="0" applyNumberFormat="1" applyFill="1" applyBorder="1" applyAlignment="1">
      <alignment horizontal="center" wrapText="1"/>
    </xf>
    <xf numFmtId="0" fontId="0" fillId="38" borderId="10" xfId="0" applyFill="1" applyBorder="1" applyAlignment="1">
      <alignment horizontal="center" wrapText="1"/>
    </xf>
    <xf numFmtId="0" fontId="0" fillId="0" borderId="10" xfId="0" applyBorder="1" applyAlignment="1">
      <alignment wrapText="1"/>
    </xf>
    <xf numFmtId="49" fontId="0" fillId="38" borderId="0" xfId="0" applyNumberFormat="1" applyFill="1" applyBorder="1" applyAlignment="1">
      <alignment horizontal="center" wrapText="1"/>
    </xf>
    <xf numFmtId="49" fontId="0" fillId="39" borderId="10" xfId="0" applyNumberFormat="1" applyFill="1" applyBorder="1" applyAlignment="1">
      <alignment horizontal="center" wrapText="1"/>
    </xf>
    <xf numFmtId="14" fontId="0" fillId="0" borderId="10" xfId="0" applyNumberFormat="1" applyBorder="1" applyAlignment="1">
      <alignment wrapText="1"/>
    </xf>
    <xf numFmtId="0" fontId="0" fillId="0" borderId="0" xfId="0" applyNumberFormat="1"/>
    <xf numFmtId="0" fontId="0" fillId="0" borderId="0" xfId="0" applyNumberFormat="1" applyAlignment="1">
      <alignment wrapText="1"/>
    </xf>
    <xf numFmtId="0" fontId="0" fillId="0" borderId="0" xfId="0" applyNumberFormat="1" applyFill="1" applyAlignment="1">
      <alignment wrapText="1"/>
    </xf>
    <xf numFmtId="14" fontId="0" fillId="0" borderId="0" xfId="0" applyNumberFormat="1" applyAlignment="1">
      <alignment wrapText="1"/>
    </xf>
    <xf numFmtId="0" fontId="20" fillId="0" borderId="10" xfId="42" applyBorder="1" applyAlignment="1">
      <alignment wrapText="1"/>
    </xf>
    <xf numFmtId="49" fontId="19" fillId="36" borderId="10" xfId="0" applyNumberFormat="1" applyFont="1" applyFill="1" applyBorder="1" applyAlignment="1">
      <alignment horizontal="center" wrapText="1"/>
    </xf>
    <xf numFmtId="0" fontId="25" fillId="0" borderId="0" xfId="0" applyFont="1"/>
    <xf numFmtId="49" fontId="19" fillId="0" borderId="10" xfId="0" applyNumberFormat="1" applyFont="1" applyFill="1" applyBorder="1" applyAlignment="1">
      <alignment horizontal="center" wrapText="1"/>
    </xf>
    <xf numFmtId="49" fontId="0" fillId="0" borderId="10" xfId="0" applyNumberFormat="1" applyFont="1" applyFill="1" applyBorder="1" applyAlignment="1">
      <alignment horizontal="center" wrapText="1"/>
    </xf>
    <xf numFmtId="0" fontId="0" fillId="0" borderId="10" xfId="0" applyNumberFormat="1" applyBorder="1" applyAlignment="1">
      <alignment wrapText="1"/>
    </xf>
    <xf numFmtId="0" fontId="0" fillId="33" borderId="0" xfId="0" applyFill="1" applyBorder="1" applyAlignment="1">
      <alignment wrapText="1"/>
    </xf>
    <xf numFmtId="0" fontId="13" fillId="0" borderId="0" xfId="0" applyFont="1" applyBorder="1" applyAlignment="1">
      <alignment horizontal="center"/>
    </xf>
    <xf numFmtId="0" fontId="13" fillId="0" borderId="0" xfId="0" applyFont="1" applyBorder="1"/>
    <xf numFmtId="0" fontId="17" fillId="0" borderId="0" xfId="0" applyFont="1" applyBorder="1"/>
    <xf numFmtId="49" fontId="17" fillId="0" borderId="0" xfId="0" applyNumberFormat="1" applyFont="1" applyBorder="1"/>
    <xf numFmtId="0" fontId="17" fillId="0" borderId="0" xfId="0" applyFont="1" applyBorder="1" applyAlignment="1">
      <alignment horizontal="center"/>
    </xf>
    <xf numFmtId="0" fontId="17" fillId="0" borderId="0" xfId="0" applyFont="1" applyBorder="1" applyAlignment="1">
      <alignment vertical="center"/>
    </xf>
    <xf numFmtId="0" fontId="27" fillId="0" borderId="0" xfId="43" applyFont="1" applyBorder="1" applyAlignment="1">
      <alignment horizontal="left" vertical="center"/>
    </xf>
    <xf numFmtId="49" fontId="0" fillId="0" borderId="10" xfId="0" applyNumberFormat="1" applyBorder="1" applyAlignment="1">
      <alignment wrapText="1"/>
    </xf>
    <xf numFmtId="0" fontId="22" fillId="0" borderId="0" xfId="0" applyFont="1"/>
    <xf numFmtId="0" fontId="17" fillId="0" borderId="0" xfId="0" applyFont="1"/>
    <xf numFmtId="1" fontId="28" fillId="0" borderId="23" xfId="0" applyNumberFormat="1" applyFont="1" applyBorder="1" applyAlignment="1">
      <alignment horizontal="right" vertical="center" wrapText="1"/>
    </xf>
    <xf numFmtId="1" fontId="17" fillId="0" borderId="0" xfId="0" applyNumberFormat="1" applyFont="1"/>
    <xf numFmtId="0" fontId="0" fillId="33" borderId="11" xfId="0" applyFill="1" applyBorder="1" applyAlignment="1">
      <alignment horizontal="left" vertical="top" wrapText="1"/>
    </xf>
    <xf numFmtId="0" fontId="0" fillId="33" borderId="12" xfId="0" applyFill="1" applyBorder="1" applyAlignment="1">
      <alignment horizontal="left" vertical="top" wrapText="1"/>
    </xf>
    <xf numFmtId="0" fontId="0" fillId="33" borderId="13" xfId="0" applyFill="1" applyBorder="1" applyAlignment="1">
      <alignment horizontal="left" vertical="top" wrapText="1"/>
    </xf>
    <xf numFmtId="0" fontId="0" fillId="33" borderId="14" xfId="0" applyFill="1" applyBorder="1" applyAlignment="1">
      <alignment horizontal="left" vertical="top" wrapText="1"/>
    </xf>
    <xf numFmtId="0" fontId="0" fillId="33" borderId="0" xfId="0" applyFill="1" applyBorder="1" applyAlignment="1">
      <alignment horizontal="left" vertical="top" wrapText="1"/>
    </xf>
    <xf numFmtId="0" fontId="0" fillId="33" borderId="15" xfId="0" applyFill="1" applyBorder="1" applyAlignment="1">
      <alignment horizontal="left" vertical="top" wrapText="1"/>
    </xf>
    <xf numFmtId="0" fontId="0" fillId="33" borderId="16" xfId="0" applyFill="1" applyBorder="1" applyAlignment="1">
      <alignment horizontal="left" vertical="top" wrapText="1"/>
    </xf>
    <xf numFmtId="0" fontId="0" fillId="33" borderId="17" xfId="0" applyFill="1" applyBorder="1" applyAlignment="1">
      <alignment horizontal="left" vertical="top" wrapText="1"/>
    </xf>
    <xf numFmtId="0" fontId="0" fillId="33" borderId="18" xfId="0" applyFill="1" applyBorder="1" applyAlignment="1">
      <alignment horizontal="left" vertical="top" wrapText="1"/>
    </xf>
    <xf numFmtId="49" fontId="0" fillId="36" borderId="10" xfId="0" applyNumberFormat="1" applyFont="1" applyFill="1" applyBorder="1" applyAlignment="1">
      <alignment horizontal="center" wrapText="1"/>
    </xf>
    <xf numFmtId="49" fontId="0" fillId="39" borderId="10" xfId="0" applyNumberFormat="1" applyFont="1" applyFill="1" applyBorder="1" applyAlignment="1">
      <alignment horizontal="center" wrapText="1"/>
    </xf>
    <xf numFmtId="49" fontId="19" fillId="36" borderId="10" xfId="0" applyNumberFormat="1" applyFont="1" applyFill="1" applyBorder="1" applyAlignment="1">
      <alignment horizontal="center" wrapText="1"/>
    </xf>
    <xf numFmtId="0" fontId="19" fillId="36" borderId="10" xfId="0" applyFont="1" applyFill="1" applyBorder="1" applyAlignment="1">
      <alignment horizontal="center" wrapText="1"/>
    </xf>
    <xf numFmtId="0" fontId="19" fillId="36" borderId="10" xfId="0" applyFont="1" applyFill="1" applyBorder="1" applyAlignment="1">
      <alignment horizontal="center"/>
    </xf>
    <xf numFmtId="0" fontId="0" fillId="0" borderId="19" xfId="0" applyFont="1" applyBorder="1" applyAlignment="1">
      <alignment horizontal="center" wrapText="1"/>
    </xf>
    <xf numFmtId="0" fontId="0" fillId="0" borderId="22" xfId="0" applyFont="1" applyBorder="1" applyAlignment="1">
      <alignment horizontal="center" wrapText="1"/>
    </xf>
    <xf numFmtId="0" fontId="0" fillId="0" borderId="21" xfId="0" applyFont="1" applyBorder="1" applyAlignment="1">
      <alignment horizontal="center" wrapText="1"/>
    </xf>
    <xf numFmtId="0" fontId="0" fillId="0" borderId="19" xfId="0" applyFont="1" applyBorder="1" applyAlignment="1">
      <alignment horizontal="left" wrapText="1"/>
    </xf>
    <xf numFmtId="0" fontId="0" fillId="0" borderId="22" xfId="0" applyFont="1" applyBorder="1" applyAlignment="1">
      <alignment horizontal="left" wrapText="1"/>
    </xf>
    <xf numFmtId="0" fontId="0" fillId="0" borderId="21" xfId="0" applyFont="1" applyBorder="1" applyAlignment="1">
      <alignment horizontal="left" wrapText="1"/>
    </xf>
    <xf numFmtId="49" fontId="0" fillId="0" borderId="10" xfId="0" applyNumberFormat="1" applyFont="1" applyBorder="1" applyAlignment="1">
      <alignment horizontal="center" wrapText="1"/>
    </xf>
    <xf numFmtId="49" fontId="0" fillId="0" borderId="19" xfId="0" applyNumberFormat="1" applyFont="1" applyBorder="1" applyAlignment="1">
      <alignment horizontal="center" wrapText="1"/>
    </xf>
    <xf numFmtId="49" fontId="0" fillId="0" borderId="22" xfId="0" applyNumberFormat="1" applyFont="1" applyBorder="1" applyAlignment="1">
      <alignment horizontal="center" wrapText="1"/>
    </xf>
    <xf numFmtId="49" fontId="0" fillId="0" borderId="21" xfId="0" applyNumberFormat="1" applyFont="1" applyBorder="1" applyAlignment="1">
      <alignment horizontal="center" wrapText="1"/>
    </xf>
    <xf numFmtId="0" fontId="19" fillId="0" borderId="0" xfId="0" applyFont="1" applyAlignment="1">
      <alignment horizontal="left" vertical="top" wrapText="1"/>
    </xf>
    <xf numFmtId="0" fontId="0" fillId="34" borderId="19" xfId="0" applyFill="1" applyBorder="1" applyAlignment="1">
      <alignment horizontal="left" wrapText="1"/>
    </xf>
    <xf numFmtId="0" fontId="0" fillId="34" borderId="21" xfId="0" applyFill="1" applyBorder="1" applyAlignment="1">
      <alignment horizontal="left" wrapText="1"/>
    </xf>
    <xf numFmtId="0" fontId="0" fillId="35" borderId="19" xfId="0" applyFont="1" applyFill="1" applyBorder="1" applyAlignment="1">
      <alignment horizontal="left" wrapText="1"/>
    </xf>
    <xf numFmtId="0" fontId="0" fillId="35" borderId="21" xfId="0" applyFont="1" applyFill="1" applyBorder="1" applyAlignment="1">
      <alignment horizontal="left" wrapText="1"/>
    </xf>
    <xf numFmtId="0" fontId="0" fillId="38" borderId="19" xfId="0" applyFont="1" applyFill="1" applyBorder="1" applyAlignment="1">
      <alignment horizontal="center" wrapText="1"/>
    </xf>
    <xf numFmtId="0" fontId="0" fillId="38" borderId="21" xfId="0" applyFont="1" applyFill="1" applyBorder="1" applyAlignment="1">
      <alignment horizontal="center" wrapText="1"/>
    </xf>
    <xf numFmtId="0" fontId="0" fillId="40" borderId="0" xfId="0" applyFill="1"/>
    <xf numFmtId="0" fontId="0" fillId="40" borderId="0" xfId="0" applyFill="1" applyAlignment="1">
      <alignment wrapText="1"/>
    </xf>
    <xf numFmtId="0" fontId="26" fillId="40" borderId="0" xfId="0" applyFont="1" applyFill="1"/>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rmal 3" xfId="43"/>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4">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topLeftCell="A4" workbookViewId="0">
      <selection activeCell="B13" sqref="B13:D22"/>
    </sheetView>
  </sheetViews>
  <sheetFormatPr defaultRowHeight="15" x14ac:dyDescent="0.25"/>
  <cols>
    <col min="1" max="1" width="26.5703125" customWidth="1"/>
    <col min="2" max="2" width="38" customWidth="1"/>
    <col min="3" max="4" width="14.85546875" customWidth="1"/>
  </cols>
  <sheetData>
    <row r="1" spans="1:4" ht="18.75" x14ac:dyDescent="0.3">
      <c r="A1" s="5" t="s">
        <v>1082</v>
      </c>
      <c r="C1" t="s">
        <v>7</v>
      </c>
      <c r="D1" s="3">
        <v>1</v>
      </c>
    </row>
    <row r="3" spans="1:4" x14ac:dyDescent="0.25">
      <c r="A3" t="s">
        <v>4</v>
      </c>
    </row>
    <row r="4" spans="1:4" x14ac:dyDescent="0.25">
      <c r="A4" s="2" t="s">
        <v>5</v>
      </c>
      <c r="B4" s="4"/>
    </row>
    <row r="5" spans="1:4" x14ac:dyDescent="0.25">
      <c r="A5" s="2" t="s">
        <v>6</v>
      </c>
      <c r="B5" s="4"/>
    </row>
    <row r="6" spans="1:4" x14ac:dyDescent="0.25">
      <c r="A6" s="2" t="s">
        <v>8</v>
      </c>
      <c r="B6" s="4"/>
    </row>
    <row r="7" spans="1:4" x14ac:dyDescent="0.25">
      <c r="A7" s="2" t="s">
        <v>1067</v>
      </c>
      <c r="B7" s="4"/>
    </row>
    <row r="8" spans="1:4" x14ac:dyDescent="0.25">
      <c r="A8" s="2"/>
      <c r="B8" s="53"/>
    </row>
    <row r="9" spans="1:4" x14ac:dyDescent="0.25">
      <c r="A9" t="s">
        <v>1085</v>
      </c>
    </row>
    <row r="10" spans="1:4" x14ac:dyDescent="0.25">
      <c r="A10" s="2" t="s">
        <v>1086</v>
      </c>
      <c r="B10" s="6"/>
    </row>
    <row r="13" spans="1:4" x14ac:dyDescent="0.25">
      <c r="A13" t="s">
        <v>9</v>
      </c>
      <c r="B13" s="66" t="s">
        <v>1113</v>
      </c>
      <c r="C13" s="67"/>
      <c r="D13" s="68"/>
    </row>
    <row r="14" spans="1:4" x14ac:dyDescent="0.25">
      <c r="B14" s="69"/>
      <c r="C14" s="70"/>
      <c r="D14" s="71"/>
    </row>
    <row r="15" spans="1:4" x14ac:dyDescent="0.25">
      <c r="B15" s="69"/>
      <c r="C15" s="70"/>
      <c r="D15" s="71"/>
    </row>
    <row r="16" spans="1:4" x14ac:dyDescent="0.25">
      <c r="B16" s="69"/>
      <c r="C16" s="70"/>
      <c r="D16" s="71"/>
    </row>
    <row r="17" spans="2:4" x14ac:dyDescent="0.25">
      <c r="B17" s="69"/>
      <c r="C17" s="70"/>
      <c r="D17" s="71"/>
    </row>
    <row r="18" spans="2:4" x14ac:dyDescent="0.25">
      <c r="B18" s="69"/>
      <c r="C18" s="70"/>
      <c r="D18" s="71"/>
    </row>
    <row r="19" spans="2:4" x14ac:dyDescent="0.25">
      <c r="B19" s="69"/>
      <c r="C19" s="70"/>
      <c r="D19" s="71"/>
    </row>
    <row r="20" spans="2:4" x14ac:dyDescent="0.25">
      <c r="B20" s="69"/>
      <c r="C20" s="70"/>
      <c r="D20" s="71"/>
    </row>
    <row r="21" spans="2:4" x14ac:dyDescent="0.25">
      <c r="B21" s="69"/>
      <c r="C21" s="70"/>
      <c r="D21" s="71"/>
    </row>
    <row r="22" spans="2:4" x14ac:dyDescent="0.25">
      <c r="B22" s="72"/>
      <c r="C22" s="73"/>
      <c r="D22" s="74"/>
    </row>
  </sheetData>
  <mergeCells count="1">
    <mergeCell ref="B13:D22"/>
  </mergeCells>
  <pageMargins left="0.7" right="0.7" top="0.75" bottom="0.75" header="0.3" footer="0.3"/>
  <pageSetup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47"/>
  <sheetViews>
    <sheetView showGridLines="0" tabSelected="1" zoomScale="80" zoomScaleNormal="80" workbookViewId="0">
      <selection activeCell="A11" sqref="A11"/>
    </sheetView>
  </sheetViews>
  <sheetFormatPr defaultRowHeight="15" x14ac:dyDescent="0.25"/>
  <cols>
    <col min="2" max="2" width="38.28515625" customWidth="1"/>
    <col min="3" max="3" width="34.28515625" style="1" customWidth="1"/>
    <col min="5" max="5" width="37.28515625" style="1" customWidth="1"/>
    <col min="6" max="6" width="36.28515625" style="1" customWidth="1"/>
    <col min="8" max="8" width="26" customWidth="1"/>
    <col min="9" max="9" width="22.140625" bestFit="1" customWidth="1"/>
    <col min="10" max="10" width="29.85546875" style="1" customWidth="1"/>
    <col min="12" max="12" width="22" customWidth="1"/>
    <col min="13" max="13" width="17.140625" customWidth="1"/>
    <col min="14" max="14" width="29" customWidth="1"/>
  </cols>
  <sheetData>
    <row r="1" spans="2:14" ht="58.5" customHeight="1" x14ac:dyDescent="0.5">
      <c r="B1" s="49" t="s">
        <v>1084</v>
      </c>
    </row>
    <row r="2" spans="2:14" ht="21" x14ac:dyDescent="0.35">
      <c r="B2" s="99" t="s">
        <v>1116</v>
      </c>
      <c r="C2" s="98"/>
      <c r="D2" s="97"/>
      <c r="E2" s="98"/>
      <c r="F2" s="98"/>
      <c r="G2" s="97"/>
      <c r="H2" s="97"/>
      <c r="I2" s="97"/>
      <c r="J2" s="98"/>
      <c r="K2" s="97"/>
      <c r="L2" s="97"/>
      <c r="M2" s="97"/>
      <c r="N2" s="97"/>
    </row>
    <row r="3" spans="2:14" ht="19.5" customHeight="1" x14ac:dyDescent="0.25">
      <c r="C3"/>
    </row>
    <row r="5" spans="2:14" x14ac:dyDescent="0.25">
      <c r="B5" s="78" t="s">
        <v>1056</v>
      </c>
      <c r="C5" s="78"/>
      <c r="E5" s="77" t="s">
        <v>1054</v>
      </c>
      <c r="F5" s="77"/>
      <c r="H5" s="79" t="s">
        <v>1070</v>
      </c>
      <c r="I5" s="79"/>
      <c r="J5" s="79"/>
      <c r="L5" s="79" t="s">
        <v>1071</v>
      </c>
      <c r="M5" s="79"/>
      <c r="N5" s="79"/>
    </row>
    <row r="6" spans="2:14" x14ac:dyDescent="0.25">
      <c r="B6" s="37" t="s">
        <v>1078</v>
      </c>
      <c r="C6" s="39"/>
      <c r="E6" s="51" t="s">
        <v>1074</v>
      </c>
      <c r="F6" s="50"/>
      <c r="H6" s="76" t="s">
        <v>1060</v>
      </c>
      <c r="I6" s="41" t="s">
        <v>736</v>
      </c>
      <c r="J6" s="39"/>
      <c r="L6" s="76" t="s">
        <v>1057</v>
      </c>
      <c r="M6" s="41" t="s">
        <v>1073</v>
      </c>
      <c r="N6" s="9"/>
    </row>
    <row r="7" spans="2:14" ht="30" x14ac:dyDescent="0.25">
      <c r="B7" s="37" t="s">
        <v>1079</v>
      </c>
      <c r="C7" s="42"/>
      <c r="E7" s="37" t="s">
        <v>1055</v>
      </c>
      <c r="F7" s="39"/>
      <c r="H7" s="76"/>
      <c r="I7" s="41" t="s">
        <v>737</v>
      </c>
      <c r="J7" s="39"/>
      <c r="L7" s="76"/>
      <c r="M7" s="41" t="s">
        <v>734</v>
      </c>
      <c r="N7" s="9"/>
    </row>
    <row r="8" spans="2:14" ht="30" x14ac:dyDescent="0.25">
      <c r="B8" s="37" t="s">
        <v>1080</v>
      </c>
      <c r="C8" s="52"/>
      <c r="E8" s="37" t="s">
        <v>1051</v>
      </c>
      <c r="F8" s="39"/>
      <c r="H8" s="76"/>
      <c r="I8" s="41" t="s">
        <v>734</v>
      </c>
      <c r="J8" s="39"/>
      <c r="L8" s="76"/>
      <c r="M8" s="41" t="s">
        <v>725</v>
      </c>
      <c r="N8" s="9"/>
    </row>
    <row r="9" spans="2:14" ht="30" customHeight="1" x14ac:dyDescent="0.25">
      <c r="B9" s="37" t="s">
        <v>741</v>
      </c>
      <c r="C9" s="39"/>
      <c r="E9" s="37" t="s">
        <v>1052</v>
      </c>
      <c r="F9" s="39"/>
      <c r="H9" s="76"/>
      <c r="I9" s="41" t="s">
        <v>738</v>
      </c>
      <c r="J9" s="39"/>
      <c r="L9" s="76"/>
      <c r="M9" s="41" t="s">
        <v>726</v>
      </c>
      <c r="N9" s="9"/>
    </row>
    <row r="10" spans="2:14" ht="30" x14ac:dyDescent="0.25">
      <c r="B10" s="37" t="s">
        <v>742</v>
      </c>
      <c r="C10" s="39"/>
      <c r="E10" s="37" t="s">
        <v>1053</v>
      </c>
      <c r="F10" s="39"/>
      <c r="H10" s="76"/>
      <c r="I10" s="41" t="s">
        <v>739</v>
      </c>
      <c r="J10" s="39"/>
      <c r="L10" s="75" t="s">
        <v>1058</v>
      </c>
      <c r="M10" s="18" t="s">
        <v>1073</v>
      </c>
      <c r="N10" s="9"/>
    </row>
    <row r="11" spans="2:14" ht="75" x14ac:dyDescent="0.25">
      <c r="B11" s="37" t="s">
        <v>1046</v>
      </c>
      <c r="C11" s="39"/>
      <c r="E11" s="37" t="s">
        <v>1050</v>
      </c>
      <c r="F11" s="39"/>
      <c r="H11" s="76"/>
      <c r="I11" s="41" t="s">
        <v>740</v>
      </c>
      <c r="J11" s="39"/>
      <c r="L11" s="75"/>
      <c r="M11" s="18" t="s">
        <v>734</v>
      </c>
      <c r="N11" s="9"/>
    </row>
    <row r="12" spans="2:14" x14ac:dyDescent="0.25">
      <c r="B12" s="37" t="s">
        <v>1047</v>
      </c>
      <c r="C12" s="39"/>
      <c r="E12" s="38" t="s">
        <v>1049</v>
      </c>
      <c r="F12" s="39"/>
      <c r="H12" s="76"/>
      <c r="I12" s="41" t="s">
        <v>725</v>
      </c>
      <c r="J12" s="39"/>
      <c r="L12" s="75"/>
      <c r="M12" s="18" t="s">
        <v>725</v>
      </c>
      <c r="N12" s="9"/>
    </row>
    <row r="13" spans="2:14" ht="15" customHeight="1" x14ac:dyDescent="0.25">
      <c r="B13" s="37" t="s">
        <v>1114</v>
      </c>
      <c r="C13" s="61"/>
      <c r="E13" s="37" t="s">
        <v>888</v>
      </c>
      <c r="F13" s="39"/>
      <c r="H13" s="75" t="s">
        <v>1061</v>
      </c>
      <c r="I13" s="18" t="s">
        <v>736</v>
      </c>
      <c r="J13" s="39"/>
      <c r="L13" s="75"/>
      <c r="M13" s="18" t="s">
        <v>726</v>
      </c>
      <c r="N13" s="9"/>
    </row>
    <row r="14" spans="2:14" ht="30" customHeight="1" x14ac:dyDescent="0.25">
      <c r="B14" s="37" t="s">
        <v>1075</v>
      </c>
      <c r="C14" s="61"/>
      <c r="E14" s="40"/>
      <c r="H14" s="75"/>
      <c r="I14" s="18" t="s">
        <v>741</v>
      </c>
      <c r="J14" s="39"/>
      <c r="L14" s="76" t="s">
        <v>1059</v>
      </c>
      <c r="M14" s="41" t="s">
        <v>1073</v>
      </c>
      <c r="N14" s="9"/>
    </row>
    <row r="15" spans="2:14" x14ac:dyDescent="0.25">
      <c r="B15" s="37" t="s">
        <v>1081</v>
      </c>
      <c r="C15" s="42"/>
      <c r="E15" s="48" t="s">
        <v>1069</v>
      </c>
      <c r="F15" s="48"/>
      <c r="H15" s="75"/>
      <c r="I15" s="18" t="s">
        <v>734</v>
      </c>
      <c r="J15" s="39"/>
      <c r="L15" s="76"/>
      <c r="M15" s="41" t="s">
        <v>734</v>
      </c>
      <c r="N15" s="9"/>
    </row>
    <row r="16" spans="2:14" x14ac:dyDescent="0.25">
      <c r="B16" s="37" t="s">
        <v>1072</v>
      </c>
      <c r="C16" s="39"/>
      <c r="E16" s="39" t="s">
        <v>1083</v>
      </c>
      <c r="F16" s="39"/>
      <c r="H16" s="75"/>
      <c r="I16" s="18" t="s">
        <v>738</v>
      </c>
      <c r="J16" s="39"/>
      <c r="L16" s="76"/>
      <c r="M16" s="41" t="s">
        <v>725</v>
      </c>
      <c r="N16" s="9"/>
    </row>
    <row r="17" spans="2:14" x14ac:dyDescent="0.25">
      <c r="B17" s="37" t="s">
        <v>720</v>
      </c>
      <c r="C17" s="39"/>
      <c r="E17" s="39" t="s">
        <v>1066</v>
      </c>
      <c r="F17" s="39"/>
      <c r="H17" s="75"/>
      <c r="I17" s="18" t="s">
        <v>739</v>
      </c>
      <c r="J17" s="39"/>
      <c r="L17" s="76"/>
      <c r="M17" s="41" t="s">
        <v>726</v>
      </c>
      <c r="N17" s="9"/>
    </row>
    <row r="18" spans="2:14" x14ac:dyDescent="0.25">
      <c r="B18" s="37" t="s">
        <v>721</v>
      </c>
      <c r="C18" s="39"/>
      <c r="E18" s="39" t="s">
        <v>1067</v>
      </c>
      <c r="F18" s="47"/>
      <c r="H18" s="75"/>
      <c r="I18" s="18" t="s">
        <v>740</v>
      </c>
      <c r="J18" s="39"/>
    </row>
    <row r="19" spans="2:14" x14ac:dyDescent="0.25">
      <c r="B19" s="37" t="s">
        <v>722</v>
      </c>
      <c r="C19" s="39"/>
      <c r="E19" s="39" t="s">
        <v>1068</v>
      </c>
      <c r="F19" s="39"/>
      <c r="H19" s="75"/>
      <c r="I19" s="18" t="s">
        <v>725</v>
      </c>
      <c r="J19" s="39"/>
    </row>
    <row r="20" spans="2:14" x14ac:dyDescent="0.25">
      <c r="B20" s="37" t="s">
        <v>1048</v>
      </c>
      <c r="C20" s="39"/>
      <c r="H20" s="76" t="s">
        <v>1062</v>
      </c>
      <c r="I20" s="41" t="s">
        <v>736</v>
      </c>
      <c r="J20" s="39"/>
    </row>
    <row r="21" spans="2:14" x14ac:dyDescent="0.25">
      <c r="B21" s="37" t="s">
        <v>724</v>
      </c>
      <c r="C21" s="39"/>
      <c r="H21" s="76"/>
      <c r="I21" s="41" t="s">
        <v>741</v>
      </c>
      <c r="J21" s="39"/>
    </row>
    <row r="22" spans="2:14" x14ac:dyDescent="0.25">
      <c r="B22" s="37" t="s">
        <v>725</v>
      </c>
      <c r="C22" s="39"/>
      <c r="H22" s="76"/>
      <c r="I22" s="41" t="s">
        <v>734</v>
      </c>
      <c r="J22" s="39"/>
    </row>
    <row r="23" spans="2:14" x14ac:dyDescent="0.25">
      <c r="B23" s="37" t="s">
        <v>726</v>
      </c>
      <c r="C23" s="39"/>
      <c r="H23" s="76"/>
      <c r="I23" s="41" t="s">
        <v>738</v>
      </c>
      <c r="J23" s="39"/>
    </row>
    <row r="24" spans="2:14" x14ac:dyDescent="0.25">
      <c r="B24" s="37" t="s">
        <v>727</v>
      </c>
      <c r="C24" s="39"/>
      <c r="H24" s="76"/>
      <c r="I24" s="41" t="s">
        <v>739</v>
      </c>
      <c r="J24" s="39"/>
    </row>
    <row r="25" spans="2:14" x14ac:dyDescent="0.25">
      <c r="H25" s="76"/>
      <c r="I25" s="41" t="s">
        <v>740</v>
      </c>
      <c r="J25" s="39"/>
    </row>
    <row r="26" spans="2:14" x14ac:dyDescent="0.25">
      <c r="H26" s="76"/>
      <c r="I26" s="41" t="s">
        <v>725</v>
      </c>
      <c r="J26" s="39"/>
    </row>
    <row r="27" spans="2:14" x14ac:dyDescent="0.25">
      <c r="H27" s="75" t="s">
        <v>1063</v>
      </c>
      <c r="I27" s="18" t="s">
        <v>736</v>
      </c>
      <c r="J27" s="39"/>
    </row>
    <row r="28" spans="2:14" x14ac:dyDescent="0.25">
      <c r="H28" s="75"/>
      <c r="I28" s="18" t="s">
        <v>741</v>
      </c>
      <c r="J28" s="39"/>
    </row>
    <row r="29" spans="2:14" x14ac:dyDescent="0.25">
      <c r="H29" s="75"/>
      <c r="I29" s="18" t="s">
        <v>734</v>
      </c>
      <c r="J29" s="39"/>
    </row>
    <row r="30" spans="2:14" x14ac:dyDescent="0.25">
      <c r="H30" s="75"/>
      <c r="I30" s="18" t="s">
        <v>738</v>
      </c>
      <c r="J30" s="39"/>
    </row>
    <row r="31" spans="2:14" x14ac:dyDescent="0.25">
      <c r="H31" s="75"/>
      <c r="I31" s="18" t="s">
        <v>739</v>
      </c>
      <c r="J31" s="39"/>
    </row>
    <row r="32" spans="2:14" x14ac:dyDescent="0.25">
      <c r="H32" s="75"/>
      <c r="I32" s="18" t="s">
        <v>740</v>
      </c>
      <c r="J32" s="39"/>
    </row>
    <row r="33" spans="8:10" x14ac:dyDescent="0.25">
      <c r="H33" s="75"/>
      <c r="I33" s="18" t="s">
        <v>725</v>
      </c>
      <c r="J33" s="39"/>
    </row>
    <row r="34" spans="8:10" x14ac:dyDescent="0.25">
      <c r="H34" s="76" t="s">
        <v>1064</v>
      </c>
      <c r="I34" s="41" t="s">
        <v>736</v>
      </c>
      <c r="J34" s="39"/>
    </row>
    <row r="35" spans="8:10" x14ac:dyDescent="0.25">
      <c r="H35" s="76"/>
      <c r="I35" s="41" t="s">
        <v>741</v>
      </c>
      <c r="J35" s="39"/>
    </row>
    <row r="36" spans="8:10" x14ac:dyDescent="0.25">
      <c r="H36" s="76"/>
      <c r="I36" s="41" t="s">
        <v>734</v>
      </c>
      <c r="J36" s="39"/>
    </row>
    <row r="37" spans="8:10" x14ac:dyDescent="0.25">
      <c r="H37" s="76"/>
      <c r="I37" s="41" t="s">
        <v>738</v>
      </c>
      <c r="J37" s="39"/>
    </row>
    <row r="38" spans="8:10" x14ac:dyDescent="0.25">
      <c r="H38" s="76"/>
      <c r="I38" s="41" t="s">
        <v>739</v>
      </c>
      <c r="J38" s="39"/>
    </row>
    <row r="39" spans="8:10" x14ac:dyDescent="0.25">
      <c r="H39" s="76"/>
      <c r="I39" s="41" t="s">
        <v>740</v>
      </c>
      <c r="J39" s="39"/>
    </row>
    <row r="40" spans="8:10" x14ac:dyDescent="0.25">
      <c r="H40" s="76"/>
      <c r="I40" s="41" t="s">
        <v>725</v>
      </c>
      <c r="J40" s="39"/>
    </row>
    <row r="41" spans="8:10" x14ac:dyDescent="0.25">
      <c r="H41" s="75" t="s">
        <v>1065</v>
      </c>
      <c r="I41" s="18" t="s">
        <v>736</v>
      </c>
      <c r="J41" s="39"/>
    </row>
    <row r="42" spans="8:10" x14ac:dyDescent="0.25">
      <c r="H42" s="75"/>
      <c r="I42" s="18" t="s">
        <v>741</v>
      </c>
      <c r="J42" s="39"/>
    </row>
    <row r="43" spans="8:10" x14ac:dyDescent="0.25">
      <c r="H43" s="75"/>
      <c r="I43" s="18" t="s">
        <v>734</v>
      </c>
      <c r="J43" s="39"/>
    </row>
    <row r="44" spans="8:10" x14ac:dyDescent="0.25">
      <c r="H44" s="75"/>
      <c r="I44" s="18" t="s">
        <v>738</v>
      </c>
      <c r="J44" s="39"/>
    </row>
    <row r="45" spans="8:10" x14ac:dyDescent="0.25">
      <c r="H45" s="75"/>
      <c r="I45" s="18" t="s">
        <v>739</v>
      </c>
      <c r="J45" s="39"/>
    </row>
    <row r="46" spans="8:10" x14ac:dyDescent="0.25">
      <c r="H46" s="75"/>
      <c r="I46" s="18" t="s">
        <v>740</v>
      </c>
      <c r="J46" s="39"/>
    </row>
    <row r="47" spans="8:10" x14ac:dyDescent="0.25">
      <c r="H47" s="75"/>
      <c r="I47" s="18" t="s">
        <v>725</v>
      </c>
      <c r="J47" s="39"/>
    </row>
  </sheetData>
  <mergeCells count="13">
    <mergeCell ref="L5:N5"/>
    <mergeCell ref="L6:L9"/>
    <mergeCell ref="L10:L13"/>
    <mergeCell ref="L14:L17"/>
    <mergeCell ref="H6:H12"/>
    <mergeCell ref="H13:H19"/>
    <mergeCell ref="H27:H33"/>
    <mergeCell ref="H34:H40"/>
    <mergeCell ref="H41:H47"/>
    <mergeCell ref="E5:F5"/>
    <mergeCell ref="B5:C5"/>
    <mergeCell ref="H5:J5"/>
    <mergeCell ref="H20:H26"/>
  </mergeCells>
  <conditionalFormatting sqref="E3">
    <cfRule type="expression" dxfId="3" priority="4">
      <formula>ISBLANK(Required)</formula>
    </cfRule>
  </conditionalFormatting>
  <conditionalFormatting sqref="C6 C7 C8 C9 C10 C13 C14 C15 C16 C17 C18 C19 C20 C21 C22 C24 F6 F7 F8 F9 F10 F12 F16 F17 F18 F19 J6 J7 J8 J9 J10 J11 J12 J13 J14 J15 J16 J17 J18 J19">
    <cfRule type="expression" dxfId="2" priority="2">
      <formula>ISBLANK(Required)</formula>
    </cfRule>
    <cfRule type="expression" dxfId="1" priority="3">
      <formula>ISBLANK(Required)</formula>
    </cfRule>
    <cfRule type="containsBlanks" dxfId="0" priority="5">
      <formula>LEN(TRIM(C6))=0</formula>
    </cfRule>
  </conditionalFormatting>
  <dataValidations count="1">
    <dataValidation type="list" allowBlank="1" showInputMessage="1" showErrorMessage="1" promptTitle="Click arrow to choose" prompt="Click arrow on the right to choose an option." sqref="C17">
      <formula1>"Agency provided residential home with 10 or more people, Agency provided residential home with 4 to 6 people, Living with family, Living independently with supports, Agency provided other, Other"</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Z107"/>
  <sheetViews>
    <sheetView topLeftCell="Q1" zoomScale="85" zoomScaleNormal="85" workbookViewId="0">
      <pane ySplit="7" topLeftCell="A9" activePane="bottomLeft" state="frozen"/>
      <selection pane="bottomLeft" activeCell="AF14" sqref="AF14"/>
    </sheetView>
  </sheetViews>
  <sheetFormatPr defaultColWidth="9.140625" defaultRowHeight="15" x14ac:dyDescent="0.25"/>
  <cols>
    <col min="1" max="1" width="51.140625" style="1" bestFit="1" customWidth="1"/>
    <col min="2" max="2" width="15.42578125" style="7" bestFit="1" customWidth="1"/>
    <col min="3" max="3" width="11.140625" style="7" bestFit="1" customWidth="1"/>
    <col min="4" max="4" width="13.28515625" style="7" bestFit="1" customWidth="1"/>
    <col min="5" max="5" width="15.5703125" style="7" bestFit="1" customWidth="1"/>
    <col min="6" max="6" width="12.85546875" style="7" bestFit="1" customWidth="1"/>
    <col min="7" max="7" width="17.7109375" style="7" bestFit="1" customWidth="1"/>
    <col min="8" max="8" width="17.140625" style="7" bestFit="1" customWidth="1"/>
    <col min="9" max="9" width="12.42578125" style="7" bestFit="1" customWidth="1"/>
    <col min="10" max="10" width="12.140625" style="7" bestFit="1" customWidth="1"/>
    <col min="11" max="11" width="11.85546875" style="7" bestFit="1" customWidth="1"/>
    <col min="12" max="12" width="24.28515625" style="7" bestFit="1" customWidth="1"/>
    <col min="13" max="13" width="15.140625" style="7" bestFit="1" customWidth="1"/>
    <col min="14" max="14" width="15.42578125" style="7" bestFit="1" customWidth="1"/>
    <col min="15" max="15" width="15.42578125" style="7" customWidth="1"/>
    <col min="16" max="16" width="9.140625" style="7" bestFit="1" customWidth="1"/>
    <col min="17" max="17" width="12.140625" style="7" bestFit="1" customWidth="1"/>
    <col min="18" max="18" width="8.5703125" style="7" bestFit="1" customWidth="1"/>
    <col min="19" max="19" width="11.5703125" style="7" bestFit="1" customWidth="1"/>
    <col min="20" max="20" width="8.7109375" style="7" bestFit="1" customWidth="1"/>
    <col min="21" max="21" width="9.7109375" style="7" bestFit="1" customWidth="1"/>
    <col min="22" max="22" width="14" style="1" bestFit="1" customWidth="1"/>
    <col min="23" max="23" width="15" style="1" bestFit="1" customWidth="1"/>
    <col min="24" max="24" width="15.85546875" style="7" bestFit="1" customWidth="1"/>
    <col min="25" max="25" width="14" style="7" bestFit="1" customWidth="1"/>
    <col min="26" max="26" width="10.5703125" style="7" bestFit="1" customWidth="1"/>
    <col min="27" max="27" width="12" style="7" bestFit="1" customWidth="1"/>
    <col min="28" max="29" width="10.42578125" style="7" bestFit="1" customWidth="1"/>
    <col min="30" max="31" width="10.5703125" style="7" bestFit="1" customWidth="1"/>
    <col min="32" max="32" width="10" style="7" bestFit="1" customWidth="1"/>
    <col min="33" max="33" width="8.5703125" style="7" bestFit="1" customWidth="1"/>
    <col min="34" max="34" width="9.5703125" style="7" bestFit="1" customWidth="1"/>
    <col min="35" max="35" width="21.7109375" style="1" bestFit="1" customWidth="1"/>
    <col min="36" max="36" width="13.85546875" style="7" bestFit="1" customWidth="1"/>
    <col min="37" max="37" width="13.42578125" style="7" bestFit="1" customWidth="1"/>
    <col min="38" max="38" width="11.42578125" style="1" bestFit="1" customWidth="1"/>
    <col min="39" max="39" width="16.42578125" style="7" bestFit="1" customWidth="1"/>
    <col min="40" max="40" width="13.5703125" style="7" bestFit="1" customWidth="1"/>
    <col min="41" max="41" width="22.28515625" style="7" bestFit="1" customWidth="1"/>
    <col min="42" max="42" width="15.85546875" style="7" bestFit="1" customWidth="1"/>
    <col min="43" max="43" width="12.140625" style="1" bestFit="1" customWidth="1"/>
    <col min="44" max="44" width="13.42578125" style="7" bestFit="1" customWidth="1"/>
    <col min="45" max="45" width="13.140625" style="7" bestFit="1" customWidth="1"/>
    <col min="46" max="46" width="18.7109375" style="1" bestFit="1" customWidth="1"/>
    <col min="47" max="47" width="15" style="1" bestFit="1" customWidth="1"/>
    <col min="48" max="48" width="26.42578125" style="1" bestFit="1" customWidth="1"/>
    <col min="49" max="49" width="9.42578125" style="1" bestFit="1" customWidth="1"/>
    <col min="50" max="50" width="9" style="1" bestFit="1" customWidth="1"/>
    <col min="51" max="51" width="10" style="1" bestFit="1" customWidth="1"/>
    <col min="52" max="52" width="33.5703125" style="1" bestFit="1" customWidth="1"/>
    <col min="53" max="53" width="20" style="7" bestFit="1" customWidth="1"/>
    <col min="54" max="54" width="11.85546875" style="7" bestFit="1" customWidth="1"/>
    <col min="55" max="55" width="11.140625" style="7" bestFit="1" customWidth="1"/>
    <col min="56" max="56" width="13.5703125" style="7" bestFit="1" customWidth="1"/>
    <col min="57" max="57" width="12.140625" style="7" bestFit="1" customWidth="1"/>
    <col min="58" max="58" width="26.140625" style="7" bestFit="1" customWidth="1"/>
    <col min="59" max="59" width="41.140625" style="27" customWidth="1"/>
    <col min="60" max="60" width="39.7109375" style="7" customWidth="1"/>
    <col min="61" max="61" width="13.7109375" style="7" bestFit="1" customWidth="1"/>
    <col min="62" max="62" width="14" style="7" bestFit="1" customWidth="1"/>
    <col min="63" max="63" width="13.42578125" style="7" bestFit="1" customWidth="1"/>
    <col min="64" max="64" width="11.5703125" style="7" bestFit="1" customWidth="1"/>
    <col min="65" max="65" width="9.140625" style="7" bestFit="1" customWidth="1"/>
    <col min="66" max="66" width="12.28515625" style="7" bestFit="1" customWidth="1"/>
    <col min="67" max="67" width="14.42578125" style="7" bestFit="1" customWidth="1"/>
    <col min="68" max="68" width="11.5703125" style="7" bestFit="1" customWidth="1"/>
    <col min="69" max="69" width="13.5703125" style="7" bestFit="1" customWidth="1"/>
    <col min="70" max="71" width="12.28515625" style="7" bestFit="1" customWidth="1"/>
    <col min="72" max="72" width="11.5703125" style="7" bestFit="1" customWidth="1"/>
    <col min="73" max="73" width="12.7109375" style="7" bestFit="1" customWidth="1"/>
    <col min="74" max="74" width="15.85546875" style="7" bestFit="1" customWidth="1"/>
    <col min="75" max="75" width="10.140625" style="7" bestFit="1" customWidth="1"/>
    <col min="76" max="76" width="10" style="7" bestFit="1" customWidth="1"/>
    <col min="77" max="77" width="10.140625" style="7" bestFit="1" customWidth="1"/>
    <col min="78" max="78" width="12.28515625" style="7" bestFit="1" customWidth="1"/>
    <col min="79" max="79" width="10.140625" style="7" bestFit="1" customWidth="1"/>
    <col min="80" max="80" width="10" style="7" bestFit="1" customWidth="1"/>
    <col min="81" max="81" width="10.140625" style="7" bestFit="1" customWidth="1"/>
    <col min="82" max="82" width="12.28515625" style="7" bestFit="1" customWidth="1"/>
    <col min="83" max="83" width="10.140625" style="7" bestFit="1" customWidth="1"/>
    <col min="84" max="84" width="10" style="7" bestFit="1" customWidth="1"/>
    <col min="85" max="85" width="10.42578125" style="7" bestFit="1" customWidth="1"/>
    <col min="86" max="86" width="10.5703125" style="7" bestFit="1" customWidth="1"/>
    <col min="87" max="87" width="14" style="7" customWidth="1"/>
    <col min="88" max="88" width="10" style="7" bestFit="1" customWidth="1"/>
    <col min="89" max="89" width="10.5703125" style="7" bestFit="1" customWidth="1"/>
    <col min="90" max="90" width="9.5703125" style="7" bestFit="1" customWidth="1"/>
    <col min="91" max="91" width="9.7109375" style="7" bestFit="1" customWidth="1"/>
    <col min="92" max="92" width="10.42578125" style="7" bestFit="1" customWidth="1"/>
    <col min="93" max="93" width="10" style="7" bestFit="1" customWidth="1"/>
    <col min="94" max="94" width="14" style="7" customWidth="1"/>
    <col min="95" max="95" width="10" style="7" bestFit="1" customWidth="1"/>
    <col min="96" max="96" width="10.5703125" style="7" bestFit="1" customWidth="1"/>
    <col min="97" max="97" width="9.5703125" style="7" bestFit="1" customWidth="1"/>
    <col min="98" max="98" width="9.7109375" style="7" bestFit="1" customWidth="1"/>
    <col min="99" max="99" width="10.42578125" style="7" bestFit="1" customWidth="1"/>
    <col min="100" max="100" width="10" style="7" bestFit="1" customWidth="1"/>
    <col min="101" max="101" width="14" style="7" customWidth="1"/>
    <col min="102" max="102" width="10" style="7" bestFit="1" customWidth="1"/>
    <col min="103" max="103" width="10.5703125" style="7" bestFit="1" customWidth="1"/>
    <col min="104" max="104" width="9.5703125" style="7" bestFit="1" customWidth="1"/>
    <col min="105" max="105" width="9.7109375" style="7" bestFit="1" customWidth="1"/>
    <col min="106" max="106" width="10.42578125" style="7" bestFit="1" customWidth="1"/>
    <col min="107" max="107" width="10" style="7" bestFit="1" customWidth="1"/>
    <col min="108" max="108" width="14" style="7" customWidth="1"/>
    <col min="109" max="109" width="10.5703125" style="7" bestFit="1" customWidth="1"/>
    <col min="110" max="110" width="9.5703125" style="7" bestFit="1" customWidth="1"/>
    <col min="111" max="111" width="10" style="7" bestFit="1" customWidth="1"/>
    <col min="112" max="112" width="9.7109375" style="7" bestFit="1" customWidth="1"/>
    <col min="113" max="113" width="10.42578125" style="7" bestFit="1" customWidth="1"/>
    <col min="114" max="114" width="10" style="7" bestFit="1" customWidth="1"/>
    <col min="115" max="115" width="14" style="7" customWidth="1"/>
    <col min="116" max="116" width="10.5703125" style="7" bestFit="1" customWidth="1"/>
    <col min="117" max="117" width="9.5703125" style="7" bestFit="1" customWidth="1"/>
    <col min="118" max="118" width="10" style="7" bestFit="1" customWidth="1"/>
    <col min="119" max="119" width="9.7109375" style="7" bestFit="1" customWidth="1"/>
    <col min="120" max="120" width="10.42578125" style="7" bestFit="1" customWidth="1"/>
    <col min="121" max="121" width="10" style="7" bestFit="1" customWidth="1"/>
    <col min="122" max="122" width="14" style="7" customWidth="1"/>
    <col min="123" max="123" width="10.5703125" style="7" bestFit="1" customWidth="1"/>
    <col min="124" max="124" width="9.5703125" style="7" bestFit="1" customWidth="1"/>
    <col min="125" max="125" width="9.7109375" style="7" bestFit="1" customWidth="1"/>
    <col min="126" max="126" width="10" style="7" bestFit="1" customWidth="1"/>
    <col min="127" max="127" width="10.42578125" style="7" bestFit="1" customWidth="1"/>
    <col min="128" max="128" width="10" style="7" bestFit="1" customWidth="1"/>
    <col min="129" max="129" width="14" style="7" customWidth="1"/>
    <col min="130" max="130" width="10.5703125" style="7" bestFit="1" customWidth="1"/>
    <col min="131" max="131" width="9.5703125" style="7" bestFit="1" customWidth="1"/>
    <col min="132" max="132" width="9.7109375" style="7" bestFit="1" customWidth="1"/>
    <col min="133" max="133" width="10" style="7" bestFit="1" customWidth="1"/>
    <col min="134" max="134" width="10.42578125" style="7" bestFit="1" customWidth="1"/>
    <col min="135" max="135" width="10" style="7" bestFit="1" customWidth="1"/>
    <col min="136" max="136" width="14" style="7" customWidth="1"/>
    <col min="137" max="137" width="10.5703125" style="7" bestFit="1" customWidth="1"/>
    <col min="138" max="138" width="9.5703125" style="7" bestFit="1" customWidth="1"/>
    <col min="139" max="139" width="9.7109375" style="7" bestFit="1" customWidth="1"/>
    <col min="140" max="140" width="10" style="7" bestFit="1" customWidth="1"/>
    <col min="141" max="141" width="10.42578125" style="7" bestFit="1" customWidth="1"/>
    <col min="142" max="142" width="10" style="7" bestFit="1" customWidth="1"/>
    <col min="143" max="143" width="14" style="7" customWidth="1"/>
    <col min="144" max="144" width="10.5703125" style="7" bestFit="1" customWidth="1"/>
    <col min="145" max="145" width="9.5703125" style="7" bestFit="1" customWidth="1"/>
    <col min="146" max="146" width="9.7109375" style="7" bestFit="1" customWidth="1"/>
    <col min="147" max="147" width="10" style="7" bestFit="1" customWidth="1"/>
    <col min="148" max="148" width="10.42578125" style="7" bestFit="1" customWidth="1"/>
    <col min="149" max="149" width="10.140625" style="7" bestFit="1" customWidth="1"/>
    <col min="150" max="150" width="14" style="7" customWidth="1"/>
    <col min="151" max="153" width="9.7109375" style="7" bestFit="1" customWidth="1"/>
    <col min="154" max="154" width="10.140625" style="7" bestFit="1" customWidth="1"/>
    <col min="155" max="155" width="17" style="1" bestFit="1" customWidth="1"/>
    <col min="156" max="156" width="20.140625" style="1" customWidth="1"/>
    <col min="157" max="157" width="20.42578125" style="1" bestFit="1" customWidth="1"/>
    <col min="158" max="158" width="20.140625" style="1" bestFit="1" customWidth="1"/>
    <col min="159" max="159" width="60.5703125" style="1" bestFit="1" customWidth="1"/>
    <col min="160" max="160" width="13.5703125" style="7" bestFit="1" customWidth="1"/>
    <col min="161" max="161" width="11.85546875" style="1" bestFit="1" customWidth="1"/>
    <col min="162" max="162" width="28.5703125" style="1" bestFit="1" customWidth="1"/>
    <col min="163" max="163" width="10" style="1" bestFit="1" customWidth="1"/>
    <col min="164" max="164" width="10.42578125" style="1" bestFit="1" customWidth="1"/>
    <col min="165" max="165" width="17.85546875" style="1" bestFit="1" customWidth="1"/>
    <col min="166" max="166" width="12.42578125" style="1" bestFit="1" customWidth="1"/>
    <col min="167" max="167" width="10.42578125" style="1" bestFit="1" customWidth="1"/>
    <col min="168" max="168" width="10.85546875" style="1" bestFit="1" customWidth="1"/>
    <col min="169" max="169" width="10.42578125" style="1" bestFit="1" customWidth="1"/>
    <col min="170" max="170" width="16.5703125" style="1" bestFit="1" customWidth="1"/>
    <col min="171" max="171" width="16.5703125" style="7" bestFit="1" customWidth="1"/>
    <col min="172" max="172" width="14" style="1" bestFit="1" customWidth="1"/>
    <col min="173" max="173" width="12.140625" style="7" bestFit="1" customWidth="1"/>
    <col min="174" max="175" width="12" style="1" bestFit="1" customWidth="1"/>
    <col min="176" max="177" width="10.140625" style="1" bestFit="1" customWidth="1"/>
    <col min="178" max="178" width="10.42578125" style="1" bestFit="1" customWidth="1"/>
    <col min="179" max="179" width="10.140625" style="1" bestFit="1" customWidth="1"/>
    <col min="180" max="180" width="10.42578125" style="7" bestFit="1" customWidth="1"/>
    <col min="181" max="183" width="11.5703125" style="1" bestFit="1" customWidth="1"/>
    <col min="184" max="184" width="10.5703125" style="7" bestFit="1" customWidth="1"/>
    <col min="185" max="185" width="10.140625" style="1" bestFit="1" customWidth="1"/>
    <col min="186" max="187" width="9.85546875" style="1" bestFit="1" customWidth="1"/>
    <col min="188" max="188" width="10.5703125" style="7" bestFit="1" customWidth="1"/>
    <col min="189" max="189" width="10.140625" style="1" bestFit="1" customWidth="1"/>
    <col min="190" max="191" width="9.85546875" style="1" bestFit="1" customWidth="1"/>
    <col min="192" max="192" width="10.5703125" style="7" bestFit="1" customWidth="1"/>
    <col min="193" max="193" width="10.140625" style="1" bestFit="1" customWidth="1"/>
    <col min="194" max="195" width="9.85546875" style="1" bestFit="1" customWidth="1"/>
    <col min="196" max="196" width="10.5703125" style="7" bestFit="1" customWidth="1"/>
    <col min="197" max="199" width="13.42578125" style="1" bestFit="1" customWidth="1"/>
    <col min="200" max="200" width="13.42578125" style="7" bestFit="1" customWidth="1"/>
    <col min="201" max="201" width="13.140625" style="1" bestFit="1" customWidth="1"/>
    <col min="202" max="203" width="13.42578125" style="1" bestFit="1" customWidth="1"/>
    <col min="204" max="204" width="11.5703125" style="7" bestFit="1" customWidth="1"/>
    <col min="205" max="205" width="10.140625" style="1" bestFit="1" customWidth="1"/>
    <col min="206" max="207" width="9.85546875" style="1" bestFit="1" customWidth="1"/>
    <col min="208" max="208" width="10.5703125" style="7" bestFit="1" customWidth="1"/>
    <col min="209" max="209" width="10.140625" style="1" bestFit="1" customWidth="1"/>
    <col min="210" max="211" width="10" style="1" bestFit="1" customWidth="1"/>
    <col min="212" max="212" width="10.5703125" style="7" bestFit="1" customWidth="1"/>
    <col min="213" max="215" width="10.28515625" style="1" bestFit="1" customWidth="1"/>
    <col min="216" max="216" width="10.5703125" style="7" bestFit="1" customWidth="1"/>
    <col min="217" max="219" width="22.7109375" style="1" bestFit="1" customWidth="1"/>
    <col min="220" max="220" width="22.7109375" style="7" bestFit="1" customWidth="1"/>
    <col min="221" max="223" width="10" style="1" bestFit="1" customWidth="1"/>
    <col min="224" max="224" width="10.5703125" style="7" bestFit="1" customWidth="1"/>
    <col min="225" max="227" width="9.85546875" style="1" bestFit="1" customWidth="1"/>
    <col min="228" max="228" width="10.5703125" style="7" bestFit="1" customWidth="1"/>
    <col min="229" max="231" width="9.85546875" style="1" bestFit="1" customWidth="1"/>
    <col min="232" max="232" width="10.5703125" style="7" bestFit="1" customWidth="1"/>
    <col min="233" max="235" width="10.85546875" style="1" bestFit="1" customWidth="1"/>
    <col min="236" max="236" width="10.85546875" style="7" bestFit="1" customWidth="1"/>
    <col min="237" max="239" width="9.85546875" style="1" bestFit="1" customWidth="1"/>
    <col min="240" max="240" width="10.5703125" style="7" bestFit="1" customWidth="1"/>
    <col min="241" max="243" width="9.85546875" style="1" bestFit="1" customWidth="1"/>
    <col min="244" max="244" width="10.5703125" style="7" bestFit="1" customWidth="1"/>
    <col min="245" max="247" width="9.85546875" style="1" bestFit="1" customWidth="1"/>
    <col min="248" max="248" width="10.5703125" style="7" bestFit="1" customWidth="1"/>
    <col min="249" max="251" width="9.85546875" style="1" bestFit="1" customWidth="1"/>
    <col min="252" max="252" width="10.5703125" style="7" bestFit="1" customWidth="1"/>
    <col min="253" max="253" width="9.85546875" style="1" bestFit="1" customWidth="1"/>
    <col min="254" max="254" width="10.85546875" style="7" bestFit="1" customWidth="1"/>
    <col min="255" max="256" width="9.85546875" style="1" bestFit="1" customWidth="1"/>
    <col min="257" max="257" width="10.5703125" style="7" bestFit="1" customWidth="1"/>
    <col min="258" max="258" width="10" style="7" bestFit="1" customWidth="1"/>
    <col min="259" max="259" width="11.42578125" style="1" bestFit="1" customWidth="1"/>
    <col min="260" max="261" width="11.5703125" style="1" bestFit="1" customWidth="1"/>
    <col min="262" max="262" width="11.42578125" style="7" bestFit="1" customWidth="1"/>
    <col min="263" max="265" width="15.140625" style="1" bestFit="1" customWidth="1"/>
    <col min="266" max="266" width="15.140625" style="7" bestFit="1" customWidth="1"/>
    <col min="267" max="269" width="23.42578125" style="1" bestFit="1" customWidth="1"/>
    <col min="270" max="270" width="23.42578125" style="7" bestFit="1" customWidth="1"/>
    <col min="271" max="271" width="10.42578125" style="1" bestFit="1" customWidth="1"/>
    <col min="272" max="273" width="9.85546875" style="1" bestFit="1" customWidth="1"/>
    <col min="274" max="274" width="10.42578125" style="7" bestFit="1" customWidth="1"/>
    <col min="275" max="275" width="10.42578125" style="1" bestFit="1" customWidth="1"/>
    <col min="276" max="277" width="9.85546875" style="1" bestFit="1" customWidth="1"/>
    <col min="278" max="278" width="10.42578125" style="7" bestFit="1" customWidth="1"/>
    <col min="279" max="279" width="10.42578125" style="1" bestFit="1" customWidth="1"/>
    <col min="280" max="281" width="9.85546875" style="1" bestFit="1" customWidth="1"/>
    <col min="282" max="282" width="10.42578125" style="7" bestFit="1" customWidth="1"/>
    <col min="283" max="285" width="17.140625" style="1" bestFit="1" customWidth="1"/>
    <col min="286" max="286" width="17.140625" style="7" bestFit="1" customWidth="1"/>
    <col min="287" max="289" width="43.42578125" style="1" bestFit="1" customWidth="1"/>
    <col min="290" max="290" width="43.42578125" style="7" bestFit="1" customWidth="1"/>
    <col min="291" max="291" width="12.140625" style="1" bestFit="1" customWidth="1"/>
    <col min="292" max="293" width="12.28515625" style="1" bestFit="1" customWidth="1"/>
    <col min="294" max="294" width="12.140625" style="7" bestFit="1" customWidth="1"/>
    <col min="295" max="297" width="11.42578125" style="1" bestFit="1" customWidth="1"/>
    <col min="298" max="298" width="11.42578125" style="7" bestFit="1" customWidth="1"/>
    <col min="299" max="299" width="10" style="1" bestFit="1" customWidth="1"/>
    <col min="300" max="301" width="9.85546875" style="1" bestFit="1" customWidth="1"/>
    <col min="302" max="302" width="10.5703125" style="7" bestFit="1" customWidth="1"/>
    <col min="303" max="303" width="12.42578125" style="1" bestFit="1" customWidth="1"/>
    <col min="304" max="305" width="12.7109375" style="1" bestFit="1" customWidth="1"/>
    <col min="306" max="306" width="12.42578125" style="7" bestFit="1" customWidth="1"/>
    <col min="307" max="307" width="10" style="1" bestFit="1" customWidth="1"/>
    <col min="308" max="309" width="9.85546875" style="1" bestFit="1" customWidth="1"/>
    <col min="310" max="311" width="10.5703125" style="7" bestFit="1" customWidth="1"/>
    <col min="312" max="312" width="10.140625" style="7" bestFit="1" customWidth="1"/>
    <col min="313" max="317" width="14.42578125" style="1" bestFit="1" customWidth="1"/>
    <col min="318" max="318" width="14.42578125" style="7" bestFit="1" customWidth="1"/>
    <col min="319" max="323" width="20.28515625" style="1" bestFit="1" customWidth="1"/>
    <col min="324" max="324" width="20.28515625" style="7" bestFit="1" customWidth="1"/>
    <col min="325" max="326" width="9.85546875" style="1" bestFit="1" customWidth="1"/>
    <col min="327" max="327" width="9.5703125" style="1" bestFit="1" customWidth="1"/>
    <col min="328" max="329" width="9.85546875" style="1" bestFit="1" customWidth="1"/>
    <col min="330" max="330" width="10.5703125" style="7" bestFit="1" customWidth="1"/>
    <col min="331" max="332" width="9.85546875" style="1" bestFit="1" customWidth="1"/>
    <col min="333" max="333" width="9.5703125" style="1" bestFit="1" customWidth="1"/>
    <col min="334" max="335" width="9.85546875" style="1" bestFit="1" customWidth="1"/>
    <col min="336" max="336" width="10.5703125" style="7" bestFit="1" customWidth="1"/>
    <col min="337" max="338" width="9.85546875" style="1" bestFit="1" customWidth="1"/>
    <col min="339" max="339" width="9.5703125" style="1" bestFit="1" customWidth="1"/>
    <col min="340" max="341" width="9.85546875" style="1" bestFit="1" customWidth="1"/>
    <col min="342" max="342" width="10.5703125" style="7" bestFit="1" customWidth="1"/>
    <col min="343" max="347" width="10.28515625" style="1" bestFit="1" customWidth="1"/>
    <col min="348" max="348" width="10.5703125" style="7" bestFit="1" customWidth="1"/>
    <col min="349" max="353" width="14.7109375" style="1" bestFit="1" customWidth="1"/>
    <col min="354" max="354" width="14.7109375" style="7" bestFit="1" customWidth="1"/>
    <col min="355" max="356" width="10.5703125" style="1" bestFit="1" customWidth="1"/>
    <col min="357" max="357" width="10.140625" style="1" bestFit="1" customWidth="1"/>
    <col min="358" max="359" width="10.5703125" style="1" bestFit="1" customWidth="1"/>
    <col min="360" max="360" width="10.5703125" style="7" bestFit="1" customWidth="1"/>
    <col min="361" max="361" width="10" style="7" bestFit="1" customWidth="1"/>
    <col min="362" max="366" width="23.5703125" style="1" bestFit="1" customWidth="1"/>
    <col min="367" max="367" width="23.5703125" style="7" bestFit="1" customWidth="1"/>
    <col min="368" max="372" width="23.140625" style="1" bestFit="1" customWidth="1"/>
    <col min="373" max="373" width="23.140625" style="7" bestFit="1" customWidth="1"/>
    <col min="374" max="378" width="23.5703125" style="1" bestFit="1" customWidth="1"/>
    <col min="379" max="379" width="23.5703125" style="7" bestFit="1" customWidth="1"/>
    <col min="380" max="384" width="13.5703125" style="1" bestFit="1" customWidth="1"/>
    <col min="385" max="385" width="13.5703125" style="7" bestFit="1" customWidth="1"/>
    <col min="386" max="388" width="12.5703125" style="1" bestFit="1" customWidth="1"/>
    <col min="389" max="390" width="13.28515625" style="1" bestFit="1" customWidth="1"/>
    <col min="391" max="391" width="12.5703125" style="7" bestFit="1" customWidth="1"/>
    <col min="392" max="396" width="15.5703125" style="1" bestFit="1" customWidth="1"/>
    <col min="397" max="397" width="15.5703125" style="7" bestFit="1" customWidth="1"/>
    <col min="398" max="402" width="14.140625" style="1" bestFit="1" customWidth="1"/>
    <col min="403" max="403" width="14.140625" style="7" bestFit="1" customWidth="1"/>
    <col min="404" max="408" width="11.5703125" style="1" bestFit="1" customWidth="1"/>
    <col min="409" max="409" width="11.5703125" style="7" bestFit="1" customWidth="1"/>
    <col min="410" max="410" width="10.140625" style="7" bestFit="1" customWidth="1"/>
    <col min="411" max="413" width="15.28515625" style="1" bestFit="1" customWidth="1"/>
    <col min="414" max="415" width="16" style="1" bestFit="1" customWidth="1"/>
    <col min="416" max="416" width="15.28515625" style="7" bestFit="1" customWidth="1"/>
    <col min="417" max="421" width="22.140625" style="1" bestFit="1" customWidth="1"/>
    <col min="422" max="422" width="22.140625" style="7" bestFit="1" customWidth="1"/>
    <col min="423" max="427" width="17.140625" style="1" bestFit="1" customWidth="1"/>
    <col min="428" max="428" width="17.140625" style="7" bestFit="1" customWidth="1"/>
    <col min="429" max="433" width="12" style="1" bestFit="1" customWidth="1"/>
    <col min="434" max="434" width="12" style="7" bestFit="1" customWidth="1"/>
    <col min="435" max="437" width="12" style="1" bestFit="1" customWidth="1"/>
    <col min="438" max="439" width="13.28515625" style="1" bestFit="1" customWidth="1"/>
    <col min="440" max="440" width="12" style="7" bestFit="1" customWidth="1"/>
    <col min="441" max="445" width="16.28515625" style="1" bestFit="1" customWidth="1"/>
    <col min="446" max="446" width="16.28515625" style="7" bestFit="1" customWidth="1"/>
    <col min="447" max="451" width="12.85546875" style="1" bestFit="1" customWidth="1"/>
    <col min="452" max="452" width="12.85546875" style="7" bestFit="1" customWidth="1"/>
    <col min="453" max="457" width="15.28515625" style="1" bestFit="1" customWidth="1"/>
    <col min="458" max="458" width="15.28515625" style="7" bestFit="1" customWidth="1"/>
    <col min="459" max="463" width="10.42578125" style="1" bestFit="1" customWidth="1"/>
    <col min="464" max="464" width="10.42578125" style="7" bestFit="1" customWidth="1"/>
    <col min="465" max="465" width="9.85546875" style="7" bestFit="1" customWidth="1"/>
    <col min="466" max="471" width="11.85546875" style="1" bestFit="1" customWidth="1"/>
    <col min="472" max="477" width="16.28515625" style="1" bestFit="1" customWidth="1"/>
    <col min="478" max="478" width="10" style="1" bestFit="1" customWidth="1"/>
    <col min="479" max="480" width="9.85546875" style="1" bestFit="1" customWidth="1"/>
    <col min="481" max="482" width="10" style="1" bestFit="1" customWidth="1"/>
    <col min="483" max="483" width="10.5703125" style="1" bestFit="1" customWidth="1"/>
    <col min="484" max="489" width="14.140625" style="1" bestFit="1" customWidth="1"/>
    <col min="490" max="492" width="15.7109375" style="1" bestFit="1" customWidth="1"/>
    <col min="493" max="493" width="17.28515625" style="1" bestFit="1" customWidth="1"/>
    <col min="494" max="494" width="18.140625" style="1" bestFit="1" customWidth="1"/>
    <col min="495" max="495" width="15.7109375" style="1" bestFit="1" customWidth="1"/>
    <col min="496" max="498" width="15.85546875" style="1" bestFit="1" customWidth="1"/>
    <col min="499" max="499" width="17.28515625" style="1" bestFit="1" customWidth="1"/>
    <col min="500" max="500" width="18.140625" style="1" bestFit="1" customWidth="1"/>
    <col min="501" max="501" width="15.85546875" style="1" bestFit="1" customWidth="1"/>
    <col min="502" max="507" width="11.140625" style="1" bestFit="1" customWidth="1"/>
    <col min="508" max="511" width="17.5703125" style="1" bestFit="1" customWidth="1"/>
    <col min="512" max="512" width="18.140625" style="1" bestFit="1" customWidth="1"/>
    <col min="513" max="513" width="17.5703125" style="1" bestFit="1" customWidth="1"/>
    <col min="514" max="514" width="10.140625" style="1" bestFit="1" customWidth="1"/>
    <col min="515" max="519" width="10" style="1" bestFit="1" customWidth="1"/>
    <col min="520" max="520" width="10.42578125" style="1" bestFit="1" customWidth="1"/>
    <col min="521" max="523" width="10.5703125" style="1" bestFit="1" customWidth="1"/>
    <col min="524" max="525" width="10.85546875" style="1" bestFit="1" customWidth="1"/>
    <col min="526" max="526" width="10.5703125" style="1" bestFit="1" customWidth="1"/>
    <col min="527" max="532" width="12.85546875" style="1" bestFit="1" customWidth="1"/>
    <col min="533" max="537" width="10" style="1" bestFit="1" customWidth="1"/>
    <col min="538" max="538" width="10.42578125" style="1" bestFit="1" customWidth="1"/>
    <col min="539" max="544" width="15.85546875" style="1" bestFit="1" customWidth="1"/>
    <col min="545" max="549" width="10.42578125" style="1" bestFit="1" customWidth="1"/>
    <col min="550" max="550" width="10.5703125" style="1" bestFit="1" customWidth="1"/>
    <col min="551" max="556" width="13.140625" style="1" bestFit="1" customWidth="1"/>
    <col min="557" max="559" width="10.5703125" style="1" bestFit="1" customWidth="1"/>
    <col min="560" max="561" width="12.140625" style="1" bestFit="1" customWidth="1"/>
    <col min="562" max="562" width="11.140625" style="1" bestFit="1" customWidth="1"/>
    <col min="563" max="563" width="10.140625" style="1" bestFit="1" customWidth="1"/>
    <col min="564" max="566" width="10.5703125" style="1" bestFit="1" customWidth="1"/>
    <col min="567" max="568" width="10.85546875" style="1" bestFit="1" customWidth="1"/>
    <col min="569" max="569" width="10.5703125" style="1" bestFit="1" customWidth="1"/>
    <col min="570" max="575" width="18.140625" style="1" bestFit="1" customWidth="1"/>
    <col min="576" max="578" width="10.140625" style="1" bestFit="1" customWidth="1"/>
    <col min="579" max="580" width="12.140625" style="1" bestFit="1" customWidth="1"/>
    <col min="581" max="581" width="11.140625" style="1" bestFit="1" customWidth="1"/>
    <col min="582" max="587" width="10.5703125" style="1" bestFit="1" customWidth="1"/>
    <col min="588" max="593" width="15.7109375" style="1" bestFit="1" customWidth="1"/>
    <col min="594" max="594" width="9.7109375" style="1" bestFit="1" customWidth="1"/>
    <col min="595" max="596" width="9.5703125" style="1" bestFit="1" customWidth="1"/>
    <col min="597" max="598" width="11.5703125" style="1" bestFit="1" customWidth="1"/>
    <col min="599" max="599" width="11.140625" style="1" bestFit="1" customWidth="1"/>
    <col min="600" max="602" width="15.7109375" style="1" bestFit="1" customWidth="1"/>
    <col min="603" max="604" width="17" style="1" bestFit="1" customWidth="1"/>
    <col min="605" max="605" width="15.7109375" style="1" bestFit="1" customWidth="1"/>
    <col min="606" max="610" width="10.28515625" style="1" bestFit="1" customWidth="1"/>
    <col min="611" max="611" width="10.42578125" style="1" bestFit="1" customWidth="1"/>
    <col min="612" max="612" width="9.7109375" style="1" bestFit="1" customWidth="1"/>
    <col min="613" max="617" width="10.140625" style="1" bestFit="1" customWidth="1"/>
    <col min="618" max="627" width="10.5703125" style="1" bestFit="1" customWidth="1"/>
    <col min="628" max="629" width="11.7109375" style="1" bestFit="1" customWidth="1"/>
    <col min="630" max="630" width="11.42578125" style="1" bestFit="1" customWidth="1"/>
    <col min="631" max="636" width="13.28515625" style="1" bestFit="1" customWidth="1"/>
    <col min="637" max="642" width="25.5703125" style="1" bestFit="1" customWidth="1"/>
    <col min="643" max="644" width="9.85546875" style="1" bestFit="1" customWidth="1"/>
    <col min="645" max="645" width="9.5703125" style="1" bestFit="1" customWidth="1"/>
    <col min="646" max="647" width="9.85546875" style="1" bestFit="1" customWidth="1"/>
    <col min="648" max="648" width="10.5703125" style="1" bestFit="1" customWidth="1"/>
    <col min="649" max="654" width="15.28515625" style="1" bestFit="1" customWidth="1"/>
    <col min="655" max="659" width="10.140625" style="1" bestFit="1" customWidth="1"/>
    <col min="660" max="660" width="10.5703125" style="1" bestFit="1" customWidth="1"/>
    <col min="661" max="661" width="10" style="1" bestFit="1" customWidth="1"/>
    <col min="662" max="662" width="167.85546875" style="1" bestFit="1" customWidth="1"/>
    <col min="663" max="663" width="36.28515625" style="1" bestFit="1" customWidth="1"/>
    <col min="664" max="664" width="36.140625" style="1" bestFit="1" customWidth="1"/>
    <col min="665" max="665" width="32.42578125" style="1" bestFit="1" customWidth="1"/>
    <col min="666" max="666" width="18.42578125" style="1" bestFit="1" customWidth="1"/>
    <col min="667" max="667" width="13.42578125" style="1" bestFit="1" customWidth="1"/>
    <col min="668" max="668" width="45.140625" style="1" bestFit="1" customWidth="1"/>
    <col min="669" max="669" width="14.5703125" style="1" bestFit="1" customWidth="1"/>
    <col min="670" max="670" width="8.140625" style="1" bestFit="1" customWidth="1"/>
    <col min="671" max="671" width="146.85546875" style="1" bestFit="1" customWidth="1"/>
    <col min="672" max="672" width="34.5703125" style="1" bestFit="1" customWidth="1"/>
    <col min="673" max="673" width="54.5703125" style="1" bestFit="1" customWidth="1"/>
    <col min="674" max="674" width="36.140625" style="1" bestFit="1" customWidth="1"/>
    <col min="675" max="675" width="18.42578125" style="1" bestFit="1" customWidth="1"/>
    <col min="676" max="676" width="13.42578125" style="1" bestFit="1" customWidth="1"/>
    <col min="677" max="677" width="46.7109375" style="1" bestFit="1" customWidth="1"/>
    <col min="678" max="678" width="8.140625" style="1" bestFit="1" customWidth="1"/>
    <col min="679" max="679" width="148.140625" style="1" bestFit="1" customWidth="1"/>
    <col min="680" max="680" width="68.5703125" style="1" bestFit="1" customWidth="1"/>
    <col min="681" max="681" width="54.5703125" style="1" bestFit="1" customWidth="1"/>
    <col min="682" max="682" width="36.140625" style="1" bestFit="1" customWidth="1"/>
    <col min="683" max="683" width="18.42578125" style="1" bestFit="1" customWidth="1"/>
    <col min="684" max="684" width="13.42578125" style="1" bestFit="1" customWidth="1"/>
    <col min="685" max="685" width="46.7109375" style="1" bestFit="1" customWidth="1"/>
    <col min="686" max="686" width="8.140625" style="1" bestFit="1" customWidth="1"/>
    <col min="687" max="687" width="111.7109375" style="1" bestFit="1" customWidth="1"/>
    <col min="688" max="688" width="43.28515625" style="1" bestFit="1" customWidth="1"/>
    <col min="689" max="689" width="31.5703125" style="1" bestFit="1" customWidth="1"/>
    <col min="690" max="690" width="31.42578125" style="1" bestFit="1" customWidth="1"/>
    <col min="691" max="691" width="18.42578125" style="1" bestFit="1" customWidth="1"/>
    <col min="692" max="692" width="13.42578125" style="1" bestFit="1" customWidth="1"/>
    <col min="693" max="693" width="46.140625" style="1" bestFit="1" customWidth="1"/>
    <col min="694" max="694" width="8.140625" style="1" bestFit="1" customWidth="1"/>
    <col min="695" max="695" width="61.42578125" style="1" bestFit="1" customWidth="1"/>
    <col min="696" max="696" width="10.42578125" style="1" bestFit="1" customWidth="1"/>
    <col min="697" max="697" width="99.5703125" style="1" bestFit="1" customWidth="1"/>
    <col min="698" max="698" width="19.7109375" style="1" bestFit="1" customWidth="1"/>
    <col min="699" max="699" width="26" style="1" bestFit="1" customWidth="1"/>
    <col min="700" max="700" width="133" style="1" bestFit="1" customWidth="1"/>
    <col min="701" max="701" width="17.7109375" style="1" bestFit="1" customWidth="1"/>
    <col min="702" max="702" width="26" style="1" bestFit="1" customWidth="1"/>
    <col min="703" max="703" width="10" style="1" bestFit="1" customWidth="1"/>
    <col min="704" max="704" width="9.42578125" style="1" bestFit="1" customWidth="1"/>
    <col min="705" max="705" width="19.140625" style="1" bestFit="1" customWidth="1"/>
    <col min="706" max="706" width="14" style="1" customWidth="1"/>
    <col min="707" max="707" width="10.5703125" style="1" bestFit="1" customWidth="1"/>
    <col min="708" max="708" width="13.85546875" style="7" bestFit="1" customWidth="1"/>
    <col min="709" max="709" width="10.28515625" style="1" bestFit="1" customWidth="1"/>
    <col min="710" max="710" width="11.5703125" style="7" bestFit="1" customWidth="1"/>
    <col min="711" max="711" width="10.42578125" style="1" bestFit="1" customWidth="1"/>
    <col min="712" max="713" width="11.85546875" style="1" bestFit="1" customWidth="1"/>
    <col min="714" max="714" width="13.7109375" style="1" bestFit="1" customWidth="1"/>
    <col min="715" max="718" width="13.28515625" style="1" bestFit="1" customWidth="1"/>
    <col min="719" max="719" width="13.85546875" style="1" bestFit="1" customWidth="1"/>
    <col min="720" max="720" width="13.5703125" style="1" bestFit="1" customWidth="1"/>
    <col min="721" max="721" width="13" style="1" bestFit="1" customWidth="1"/>
    <col min="722" max="722" width="12.85546875" style="1" bestFit="1" customWidth="1"/>
    <col min="723" max="723" width="19.28515625" style="1" bestFit="1" customWidth="1"/>
    <col min="724" max="724" width="15.7109375" style="1" bestFit="1" customWidth="1"/>
    <col min="725" max="725" width="15.28515625" style="1" bestFit="1" customWidth="1"/>
    <col min="726" max="726" width="10.42578125" style="1" bestFit="1" customWidth="1"/>
    <col min="727" max="727" width="22.5703125" style="1" customWidth="1"/>
    <col min="728" max="728" width="14.7109375" style="1" bestFit="1" customWidth="1"/>
    <col min="729" max="16384" width="9.140625" style="1"/>
  </cols>
  <sheetData>
    <row r="1" spans="1:728" s="8" customFormat="1" ht="43.5" customHeight="1" x14ac:dyDescent="0.25">
      <c r="A1" s="90" t="s">
        <v>985</v>
      </c>
      <c r="B1" s="90"/>
      <c r="C1" s="90"/>
      <c r="D1" s="90"/>
      <c r="E1" s="23" t="s">
        <v>11</v>
      </c>
      <c r="F1" s="24">
        <v>1</v>
      </c>
      <c r="G1" s="25" t="s">
        <v>10</v>
      </c>
      <c r="H1" s="25" t="s">
        <v>971</v>
      </c>
      <c r="I1" s="25"/>
      <c r="J1" s="7"/>
      <c r="K1" s="17"/>
      <c r="L1" s="26" t="s">
        <v>984</v>
      </c>
      <c r="M1" s="17"/>
      <c r="N1" s="17" t="s">
        <v>1035</v>
      </c>
      <c r="O1" s="17"/>
      <c r="P1" s="17"/>
      <c r="Q1" s="17"/>
      <c r="R1" s="17"/>
      <c r="S1" s="17"/>
      <c r="T1" s="17"/>
      <c r="U1" s="17"/>
      <c r="X1" s="17"/>
      <c r="Y1" s="17"/>
      <c r="Z1" s="17"/>
      <c r="AA1" s="17"/>
      <c r="AB1" s="17"/>
      <c r="AC1" s="17"/>
      <c r="AD1" s="17"/>
      <c r="AE1" s="17"/>
      <c r="AF1" s="17"/>
      <c r="AG1" s="17"/>
      <c r="AH1" s="17"/>
      <c r="AJ1" s="17"/>
      <c r="AK1" s="17"/>
      <c r="AM1" s="17"/>
      <c r="AN1" s="17"/>
      <c r="AO1" s="17"/>
      <c r="AP1" s="17"/>
      <c r="AR1" s="17"/>
      <c r="AS1" s="17"/>
      <c r="BA1" s="17"/>
      <c r="BB1" s="17"/>
      <c r="BC1" s="17"/>
      <c r="BD1" s="17"/>
      <c r="BE1" s="17"/>
      <c r="BF1" s="17"/>
      <c r="BG1" s="24"/>
      <c r="BH1" s="7"/>
      <c r="BI1" s="17"/>
      <c r="BJ1" s="17"/>
      <c r="BK1" s="17"/>
      <c r="BL1" s="17"/>
      <c r="BM1" s="17"/>
      <c r="BN1" s="17"/>
      <c r="BO1" s="17"/>
      <c r="BP1" s="17"/>
      <c r="BQ1" s="17"/>
      <c r="BR1" s="17"/>
      <c r="BS1" s="17"/>
      <c r="BT1" s="17"/>
      <c r="BU1" s="17"/>
      <c r="BV1" s="17"/>
      <c r="BW1" s="17"/>
      <c r="BX1" s="17"/>
      <c r="BY1" s="17"/>
      <c r="BZ1" s="17"/>
      <c r="CA1" s="17"/>
      <c r="CB1" s="17"/>
      <c r="CC1" s="17"/>
      <c r="CD1" s="17"/>
      <c r="CE1" s="17"/>
      <c r="CF1" s="17"/>
      <c r="CG1" s="17"/>
      <c r="CH1" s="17"/>
      <c r="CI1" s="17"/>
      <c r="CJ1" s="17"/>
      <c r="CK1" s="17"/>
      <c r="CL1" s="17"/>
      <c r="CM1" s="17"/>
      <c r="CN1" s="17"/>
      <c r="CO1" s="17"/>
      <c r="CP1" s="17"/>
      <c r="CQ1" s="17"/>
      <c r="CR1" s="17"/>
      <c r="CS1" s="17"/>
      <c r="CT1" s="17"/>
      <c r="CU1" s="17"/>
      <c r="CV1" s="17"/>
      <c r="CW1" s="17"/>
      <c r="CX1" s="17"/>
      <c r="CY1" s="17"/>
      <c r="CZ1" s="17"/>
      <c r="DA1" s="17"/>
      <c r="DB1" s="17"/>
      <c r="DC1" s="17"/>
      <c r="DD1" s="17"/>
      <c r="DE1" s="17"/>
      <c r="DF1" s="17"/>
      <c r="DG1" s="17"/>
      <c r="DH1" s="17"/>
      <c r="DI1" s="17"/>
      <c r="DJ1" s="17"/>
      <c r="DK1" s="17"/>
      <c r="DL1" s="17"/>
      <c r="DM1" s="17"/>
      <c r="DN1" s="17"/>
      <c r="DO1" s="17"/>
      <c r="DP1" s="17"/>
      <c r="DQ1" s="17"/>
      <c r="DR1" s="17"/>
      <c r="DS1" s="17"/>
      <c r="DT1" s="17"/>
      <c r="DU1" s="17"/>
      <c r="DV1" s="17"/>
      <c r="DW1" s="17"/>
      <c r="DX1" s="17"/>
      <c r="DY1" s="17"/>
      <c r="DZ1" s="17"/>
      <c r="EA1" s="17"/>
      <c r="EB1" s="17"/>
      <c r="EC1" s="17"/>
      <c r="ED1" s="17"/>
      <c r="EE1" s="17"/>
      <c r="EF1" s="17"/>
      <c r="EG1" s="17"/>
      <c r="EH1" s="17"/>
      <c r="EI1" s="17"/>
      <c r="EJ1" s="17"/>
      <c r="EK1" s="17"/>
      <c r="EL1" s="17"/>
      <c r="EM1" s="17"/>
      <c r="EN1" s="17"/>
      <c r="EO1" s="17"/>
      <c r="EP1" s="17"/>
      <c r="EQ1" s="17"/>
      <c r="ER1" s="17"/>
      <c r="ES1" s="17"/>
      <c r="ET1" s="17"/>
      <c r="EU1" s="17"/>
      <c r="EV1" s="17"/>
      <c r="EW1" s="17"/>
      <c r="EX1" s="17"/>
      <c r="FD1" s="17"/>
      <c r="FO1" s="17"/>
      <c r="FQ1" s="17"/>
      <c r="FX1" s="17"/>
      <c r="GB1" s="17"/>
      <c r="GF1" s="17"/>
      <c r="GJ1" s="17"/>
      <c r="GN1" s="17"/>
      <c r="GR1" s="17"/>
      <c r="GV1" s="17"/>
      <c r="GZ1" s="17"/>
      <c r="HD1" s="17"/>
      <c r="HH1" s="17"/>
      <c r="HL1" s="17"/>
      <c r="HP1" s="17"/>
      <c r="HT1" s="17"/>
      <c r="HX1" s="17"/>
      <c r="IB1" s="17"/>
      <c r="IF1" s="17"/>
      <c r="IJ1" s="17"/>
      <c r="IN1" s="17"/>
      <c r="IR1" s="17"/>
      <c r="IT1" s="17"/>
      <c r="IW1" s="17"/>
      <c r="IX1" s="17"/>
      <c r="JB1" s="17"/>
      <c r="JF1" s="17"/>
      <c r="JJ1" s="17"/>
      <c r="JN1" s="17"/>
      <c r="JR1" s="17"/>
      <c r="JV1" s="17"/>
      <c r="JZ1" s="17"/>
      <c r="KD1" s="17"/>
      <c r="KH1" s="17"/>
      <c r="KL1" s="17"/>
      <c r="KP1" s="17"/>
      <c r="KT1" s="17"/>
      <c r="KX1" s="17"/>
      <c r="KY1" s="17"/>
      <c r="KZ1" s="17"/>
      <c r="LF1" s="17"/>
      <c r="LL1" s="17"/>
      <c r="LR1" s="17"/>
      <c r="LX1" s="17"/>
      <c r="MD1" s="17"/>
      <c r="MJ1" s="17"/>
      <c r="MP1" s="17"/>
      <c r="MV1" s="17"/>
      <c r="MW1" s="17"/>
      <c r="NC1" s="17"/>
      <c r="NI1" s="17"/>
      <c r="NO1" s="17"/>
      <c r="NU1" s="17"/>
      <c r="OA1" s="17"/>
      <c r="OG1" s="17"/>
      <c r="OM1" s="17"/>
      <c r="OS1" s="17"/>
      <c r="OT1" s="17"/>
      <c r="OZ1" s="17"/>
      <c r="PF1" s="17"/>
      <c r="PL1" s="17"/>
      <c r="PR1" s="17"/>
      <c r="PX1" s="17"/>
      <c r="QD1" s="17"/>
      <c r="QJ1" s="17"/>
      <c r="QP1" s="17"/>
      <c r="QV1" s="17"/>
      <c r="QW1" s="17"/>
      <c r="AAF1" s="17"/>
      <c r="AAH1" s="17"/>
    </row>
    <row r="2" spans="1:728" s="16" customFormat="1" ht="30" customHeight="1" x14ac:dyDescent="0.25">
      <c r="A2" s="95" t="s">
        <v>962</v>
      </c>
      <c r="B2" s="96"/>
      <c r="C2" s="80" t="s">
        <v>909</v>
      </c>
      <c r="D2" s="81"/>
      <c r="E2" s="81"/>
      <c r="F2" s="81"/>
      <c r="G2" s="81"/>
      <c r="H2" s="81"/>
      <c r="I2" s="81"/>
      <c r="J2" s="81"/>
      <c r="K2" s="81"/>
      <c r="L2" s="81"/>
      <c r="M2" s="81"/>
      <c r="N2" s="81"/>
      <c r="O2" s="81"/>
      <c r="P2" s="81"/>
      <c r="Q2" s="81"/>
      <c r="R2" s="81"/>
      <c r="S2" s="81"/>
      <c r="T2" s="81"/>
      <c r="U2" s="82"/>
      <c r="W2" s="80" t="s">
        <v>897</v>
      </c>
      <c r="X2" s="81"/>
      <c r="Y2" s="81"/>
      <c r="Z2" s="81"/>
      <c r="AA2" s="81"/>
      <c r="AB2" s="81"/>
      <c r="AC2" s="81"/>
      <c r="AD2" s="81"/>
      <c r="AE2" s="81"/>
      <c r="AF2" s="81"/>
      <c r="AG2" s="81"/>
      <c r="AH2" s="81"/>
      <c r="AI2" s="82"/>
      <c r="AJ2" s="87" t="s">
        <v>942</v>
      </c>
      <c r="AK2" s="89"/>
      <c r="AM2" s="80" t="s">
        <v>940</v>
      </c>
      <c r="AN2" s="81"/>
      <c r="AO2" s="81"/>
      <c r="AP2" s="81"/>
      <c r="AQ2" s="81"/>
      <c r="AR2" s="81"/>
      <c r="AS2" s="82"/>
      <c r="AT2" s="80" t="s">
        <v>943</v>
      </c>
      <c r="AU2" s="81"/>
      <c r="AV2" s="81"/>
      <c r="AW2" s="81"/>
      <c r="AX2" s="81"/>
      <c r="AY2" s="82"/>
      <c r="AZ2" s="80" t="s">
        <v>910</v>
      </c>
      <c r="BA2" s="81"/>
      <c r="BB2" s="81"/>
      <c r="BC2" s="81"/>
      <c r="BD2" s="81"/>
      <c r="BE2" s="81"/>
      <c r="BF2" s="81"/>
      <c r="BG2" s="81"/>
      <c r="BH2" s="82"/>
      <c r="BI2" s="87" t="s">
        <v>925</v>
      </c>
      <c r="BJ2" s="88"/>
      <c r="BK2" s="88"/>
      <c r="BL2" s="89"/>
      <c r="BM2" s="87" t="s">
        <v>926</v>
      </c>
      <c r="BN2" s="88"/>
      <c r="BO2" s="88"/>
      <c r="BP2" s="89"/>
      <c r="BQ2" s="87" t="s">
        <v>921</v>
      </c>
      <c r="BR2" s="88"/>
      <c r="BS2" s="88"/>
      <c r="BT2" s="89"/>
      <c r="BU2" s="87" t="s">
        <v>922</v>
      </c>
      <c r="BV2" s="88"/>
      <c r="BW2" s="88"/>
      <c r="BX2" s="89"/>
      <c r="BY2" s="87" t="s">
        <v>923</v>
      </c>
      <c r="BZ2" s="88"/>
      <c r="CA2" s="88"/>
      <c r="CB2" s="89"/>
      <c r="CC2" s="87" t="s">
        <v>924</v>
      </c>
      <c r="CD2" s="88"/>
      <c r="CE2" s="88"/>
      <c r="CF2" s="89"/>
      <c r="CG2" s="87" t="s">
        <v>911</v>
      </c>
      <c r="CH2" s="88"/>
      <c r="CI2" s="88"/>
      <c r="CJ2" s="88"/>
      <c r="CK2" s="88"/>
      <c r="CL2" s="88"/>
      <c r="CM2" s="89"/>
      <c r="CN2" s="87" t="s">
        <v>912</v>
      </c>
      <c r="CO2" s="88"/>
      <c r="CP2" s="88"/>
      <c r="CQ2" s="88"/>
      <c r="CR2" s="88"/>
      <c r="CS2" s="88"/>
      <c r="CT2" s="89"/>
      <c r="CU2" s="87" t="s">
        <v>920</v>
      </c>
      <c r="CV2" s="88"/>
      <c r="CW2" s="88"/>
      <c r="CX2" s="88"/>
      <c r="CY2" s="88"/>
      <c r="CZ2" s="88"/>
      <c r="DA2" s="89"/>
      <c r="DB2" s="87" t="s">
        <v>919</v>
      </c>
      <c r="DC2" s="88"/>
      <c r="DD2" s="88"/>
      <c r="DE2" s="88"/>
      <c r="DF2" s="88"/>
      <c r="DG2" s="88"/>
      <c r="DH2" s="88"/>
      <c r="DI2" s="87" t="s">
        <v>918</v>
      </c>
      <c r="DJ2" s="88"/>
      <c r="DK2" s="88"/>
      <c r="DL2" s="88"/>
      <c r="DM2" s="88"/>
      <c r="DN2" s="88"/>
      <c r="DO2" s="89"/>
      <c r="DP2" s="86" t="s">
        <v>917</v>
      </c>
      <c r="DQ2" s="86"/>
      <c r="DR2" s="86"/>
      <c r="DS2" s="86"/>
      <c r="DT2" s="86"/>
      <c r="DU2" s="86"/>
      <c r="DV2" s="86"/>
      <c r="DW2" s="86" t="s">
        <v>916</v>
      </c>
      <c r="DX2" s="86"/>
      <c r="DY2" s="86"/>
      <c r="DZ2" s="86"/>
      <c r="EA2" s="86"/>
      <c r="EB2" s="86"/>
      <c r="EC2" s="86"/>
      <c r="ED2" s="86" t="s">
        <v>915</v>
      </c>
      <c r="EE2" s="86"/>
      <c r="EF2" s="86"/>
      <c r="EG2" s="86"/>
      <c r="EH2" s="86"/>
      <c r="EI2" s="86"/>
      <c r="EJ2" s="86"/>
      <c r="EK2" s="87" t="s">
        <v>914</v>
      </c>
      <c r="EL2" s="88"/>
      <c r="EM2" s="88"/>
      <c r="EN2" s="88"/>
      <c r="EO2" s="88"/>
      <c r="EP2" s="88"/>
      <c r="EQ2" s="89"/>
      <c r="ER2" s="87" t="s">
        <v>913</v>
      </c>
      <c r="ES2" s="88"/>
      <c r="ET2" s="88"/>
      <c r="EU2" s="88"/>
      <c r="EV2" s="88"/>
      <c r="EW2" s="88"/>
      <c r="EX2" s="89"/>
      <c r="FD2" s="28"/>
      <c r="FO2" s="28"/>
      <c r="FQ2" s="28"/>
      <c r="FX2" s="28"/>
      <c r="FY2" s="83" t="s">
        <v>927</v>
      </c>
      <c r="FZ2" s="84"/>
      <c r="GA2" s="84"/>
      <c r="GB2" s="84"/>
      <c r="GC2" s="84"/>
      <c r="GD2" s="84"/>
      <c r="GE2" s="84"/>
      <c r="GF2" s="84"/>
      <c r="GG2" s="84"/>
      <c r="GH2" s="84"/>
      <c r="GI2" s="84"/>
      <c r="GJ2" s="84"/>
      <c r="GK2" s="84"/>
      <c r="GL2" s="84"/>
      <c r="GM2" s="84"/>
      <c r="GN2" s="84"/>
      <c r="GO2" s="84"/>
      <c r="GP2" s="84"/>
      <c r="GQ2" s="84"/>
      <c r="GR2" s="84"/>
      <c r="GS2" s="84"/>
      <c r="GT2" s="84"/>
      <c r="GU2" s="84"/>
      <c r="GV2" s="84"/>
      <c r="GW2" s="84"/>
      <c r="GX2" s="84"/>
      <c r="GY2" s="84"/>
      <c r="GZ2" s="84"/>
      <c r="HA2" s="84"/>
      <c r="HB2" s="84"/>
      <c r="HC2" s="84"/>
      <c r="HD2" s="84"/>
      <c r="HE2" s="84"/>
      <c r="HF2" s="84"/>
      <c r="HG2" s="84"/>
      <c r="HH2" s="84"/>
      <c r="HI2" s="84"/>
      <c r="HJ2" s="84"/>
      <c r="HK2" s="84"/>
      <c r="HL2" s="84"/>
      <c r="HM2" s="84"/>
      <c r="HN2" s="84"/>
      <c r="HO2" s="84"/>
      <c r="HP2" s="84"/>
      <c r="HQ2" s="84"/>
      <c r="HR2" s="84"/>
      <c r="HS2" s="84"/>
      <c r="HT2" s="84"/>
      <c r="HU2" s="84"/>
      <c r="HV2" s="84"/>
      <c r="HW2" s="84"/>
      <c r="HX2" s="84"/>
      <c r="HY2" s="84"/>
      <c r="HZ2" s="84"/>
      <c r="IA2" s="84"/>
      <c r="IB2" s="84"/>
      <c r="IC2" s="84"/>
      <c r="ID2" s="84"/>
      <c r="IE2" s="84"/>
      <c r="IF2" s="84"/>
      <c r="IG2" s="84"/>
      <c r="IH2" s="84"/>
      <c r="II2" s="84"/>
      <c r="IJ2" s="84"/>
      <c r="IK2" s="84"/>
      <c r="IL2" s="84"/>
      <c r="IM2" s="84"/>
      <c r="IN2" s="84"/>
      <c r="IO2" s="84"/>
      <c r="IP2" s="84"/>
      <c r="IQ2" s="84"/>
      <c r="IR2" s="84"/>
      <c r="IS2" s="84"/>
      <c r="IT2" s="84"/>
      <c r="IU2" s="84"/>
      <c r="IV2" s="84"/>
      <c r="IW2" s="84"/>
      <c r="IX2" s="85"/>
      <c r="IY2" s="83" t="s">
        <v>928</v>
      </c>
      <c r="IZ2" s="84"/>
      <c r="JA2" s="84"/>
      <c r="JB2" s="84"/>
      <c r="JC2" s="84"/>
      <c r="JD2" s="84"/>
      <c r="JE2" s="84"/>
      <c r="JF2" s="84"/>
      <c r="JG2" s="84"/>
      <c r="JH2" s="84"/>
      <c r="JI2" s="84"/>
      <c r="JJ2" s="84"/>
      <c r="JK2" s="84"/>
      <c r="JL2" s="84"/>
      <c r="JM2" s="84"/>
      <c r="JN2" s="84"/>
      <c r="JO2" s="84"/>
      <c r="JP2" s="84"/>
      <c r="JQ2" s="84"/>
      <c r="JR2" s="84"/>
      <c r="JS2" s="84"/>
      <c r="JT2" s="84"/>
      <c r="JU2" s="84"/>
      <c r="JV2" s="84"/>
      <c r="JW2" s="84"/>
      <c r="JX2" s="84"/>
      <c r="JY2" s="84"/>
      <c r="JZ2" s="84"/>
      <c r="KA2" s="84"/>
      <c r="KB2" s="84"/>
      <c r="KC2" s="84"/>
      <c r="KD2" s="84"/>
      <c r="KE2" s="84"/>
      <c r="KF2" s="84"/>
      <c r="KG2" s="84"/>
      <c r="KH2" s="84"/>
      <c r="KI2" s="84"/>
      <c r="KJ2" s="84"/>
      <c r="KK2" s="84"/>
      <c r="KL2" s="84"/>
      <c r="KM2" s="84"/>
      <c r="KN2" s="84"/>
      <c r="KO2" s="84"/>
      <c r="KP2" s="84"/>
      <c r="KQ2" s="84"/>
      <c r="KR2" s="84"/>
      <c r="KS2" s="84"/>
      <c r="KT2" s="84"/>
      <c r="KU2" s="84"/>
      <c r="KV2" s="84"/>
      <c r="KW2" s="84"/>
      <c r="KX2" s="84"/>
      <c r="KY2" s="84"/>
      <c r="KZ2" s="85"/>
      <c r="LA2" s="83" t="s">
        <v>929</v>
      </c>
      <c r="LB2" s="84"/>
      <c r="LC2" s="84"/>
      <c r="LD2" s="84"/>
      <c r="LE2" s="84"/>
      <c r="LF2" s="84"/>
      <c r="LG2" s="84"/>
      <c r="LH2" s="84"/>
      <c r="LI2" s="84"/>
      <c r="LJ2" s="84"/>
      <c r="LK2" s="84"/>
      <c r="LL2" s="84"/>
      <c r="LM2" s="84"/>
      <c r="LN2" s="84"/>
      <c r="LO2" s="84"/>
      <c r="LP2" s="84"/>
      <c r="LQ2" s="84"/>
      <c r="LR2" s="84"/>
      <c r="LS2" s="84"/>
      <c r="LT2" s="84"/>
      <c r="LU2" s="84"/>
      <c r="LV2" s="84"/>
      <c r="LW2" s="84"/>
      <c r="LX2" s="84"/>
      <c r="LY2" s="84"/>
      <c r="LZ2" s="84"/>
      <c r="MA2" s="84"/>
      <c r="MB2" s="84"/>
      <c r="MC2" s="84"/>
      <c r="MD2" s="84"/>
      <c r="ME2" s="84"/>
      <c r="MF2" s="84"/>
      <c r="MG2" s="84"/>
      <c r="MH2" s="84"/>
      <c r="MI2" s="84"/>
      <c r="MJ2" s="84"/>
      <c r="MK2" s="84"/>
      <c r="ML2" s="84"/>
      <c r="MM2" s="84"/>
      <c r="MN2" s="84"/>
      <c r="MO2" s="84"/>
      <c r="MP2" s="84"/>
      <c r="MQ2" s="84"/>
      <c r="MR2" s="84"/>
      <c r="MS2" s="84"/>
      <c r="MT2" s="84"/>
      <c r="MU2" s="84"/>
      <c r="MV2" s="84"/>
      <c r="MW2" s="85"/>
      <c r="MX2" s="83" t="s">
        <v>930</v>
      </c>
      <c r="MY2" s="84"/>
      <c r="MZ2" s="84"/>
      <c r="NA2" s="84"/>
      <c r="NB2" s="84"/>
      <c r="NC2" s="84"/>
      <c r="ND2" s="84"/>
      <c r="NE2" s="84"/>
      <c r="NF2" s="84"/>
      <c r="NG2" s="84"/>
      <c r="NH2" s="84"/>
      <c r="NI2" s="84"/>
      <c r="NJ2" s="84"/>
      <c r="NK2" s="84"/>
      <c r="NL2" s="84"/>
      <c r="NM2" s="84"/>
      <c r="NN2" s="84"/>
      <c r="NO2" s="84"/>
      <c r="NP2" s="84"/>
      <c r="NQ2" s="84"/>
      <c r="NR2" s="84"/>
      <c r="NS2" s="84"/>
      <c r="NT2" s="84"/>
      <c r="NU2" s="84"/>
      <c r="NV2" s="84"/>
      <c r="NW2" s="84"/>
      <c r="NX2" s="84"/>
      <c r="NY2" s="84"/>
      <c r="NZ2" s="84"/>
      <c r="OA2" s="84"/>
      <c r="OB2" s="84"/>
      <c r="OC2" s="84"/>
      <c r="OD2" s="84"/>
      <c r="OE2" s="84"/>
      <c r="OF2" s="84"/>
      <c r="OG2" s="84"/>
      <c r="OH2" s="84"/>
      <c r="OI2" s="84"/>
      <c r="OJ2" s="84"/>
      <c r="OK2" s="84"/>
      <c r="OL2" s="84"/>
      <c r="OM2" s="84"/>
      <c r="ON2" s="84"/>
      <c r="OO2" s="84"/>
      <c r="OP2" s="84"/>
      <c r="OQ2" s="84"/>
      <c r="OR2" s="84"/>
      <c r="OS2" s="84"/>
      <c r="OT2" s="85"/>
      <c r="OU2" s="83" t="s">
        <v>931</v>
      </c>
      <c r="OV2" s="84"/>
      <c r="OW2" s="84"/>
      <c r="OX2" s="84"/>
      <c r="OY2" s="84"/>
      <c r="OZ2" s="84"/>
      <c r="PA2" s="84"/>
      <c r="PB2" s="84"/>
      <c r="PC2" s="84"/>
      <c r="PD2" s="84"/>
      <c r="PE2" s="84"/>
      <c r="PF2" s="84"/>
      <c r="PG2" s="84"/>
      <c r="PH2" s="84"/>
      <c r="PI2" s="84"/>
      <c r="PJ2" s="84"/>
      <c r="PK2" s="84"/>
      <c r="PL2" s="84"/>
      <c r="PM2" s="84"/>
      <c r="PN2" s="84"/>
      <c r="PO2" s="84"/>
      <c r="PP2" s="84"/>
      <c r="PQ2" s="84"/>
      <c r="PR2" s="84"/>
      <c r="PS2" s="84"/>
      <c r="PT2" s="84"/>
      <c r="PU2" s="84"/>
      <c r="PV2" s="84"/>
      <c r="PW2" s="84"/>
      <c r="PX2" s="84"/>
      <c r="PY2" s="84"/>
      <c r="PZ2" s="84"/>
      <c r="QA2" s="84"/>
      <c r="QB2" s="84"/>
      <c r="QC2" s="84"/>
      <c r="QD2" s="84"/>
      <c r="QE2" s="84"/>
      <c r="QF2" s="84"/>
      <c r="QG2" s="84"/>
      <c r="QH2" s="84"/>
      <c r="QI2" s="84"/>
      <c r="QJ2" s="84"/>
      <c r="QK2" s="84"/>
      <c r="QL2" s="84"/>
      <c r="QM2" s="84"/>
      <c r="QN2" s="84"/>
      <c r="QO2" s="84"/>
      <c r="QP2" s="84"/>
      <c r="QQ2" s="84"/>
      <c r="QR2" s="84"/>
      <c r="QS2" s="84"/>
      <c r="QT2" s="84"/>
      <c r="QU2" s="84"/>
      <c r="QV2" s="84"/>
      <c r="QW2" s="85"/>
      <c r="QX2" s="83" t="s">
        <v>932</v>
      </c>
      <c r="QY2" s="84"/>
      <c r="QZ2" s="84"/>
      <c r="RA2" s="84"/>
      <c r="RB2" s="84"/>
      <c r="RC2" s="84"/>
      <c r="RD2" s="84"/>
      <c r="RE2" s="84"/>
      <c r="RF2" s="84"/>
      <c r="RG2" s="84"/>
      <c r="RH2" s="84"/>
      <c r="RI2" s="84"/>
      <c r="RJ2" s="84"/>
      <c r="RK2" s="84"/>
      <c r="RL2" s="84"/>
      <c r="RM2" s="84"/>
      <c r="RN2" s="84"/>
      <c r="RO2" s="84"/>
      <c r="RP2" s="84"/>
      <c r="RQ2" s="84"/>
      <c r="RR2" s="84"/>
      <c r="RS2" s="84"/>
      <c r="RT2" s="84"/>
      <c r="RU2" s="84"/>
      <c r="RV2" s="84"/>
      <c r="RW2" s="84"/>
      <c r="RX2" s="84"/>
      <c r="RY2" s="84"/>
      <c r="RZ2" s="84"/>
      <c r="SA2" s="84"/>
      <c r="SB2" s="84"/>
      <c r="SC2" s="84"/>
      <c r="SD2" s="84"/>
      <c r="SE2" s="84"/>
      <c r="SF2" s="84"/>
      <c r="SG2" s="84"/>
      <c r="SH2" s="84"/>
      <c r="SI2" s="84"/>
      <c r="SJ2" s="84"/>
      <c r="SK2" s="84"/>
      <c r="SL2" s="84"/>
      <c r="SM2" s="84"/>
      <c r="SN2" s="84"/>
      <c r="SO2" s="84"/>
      <c r="SP2" s="84"/>
      <c r="SQ2" s="84"/>
      <c r="SR2" s="84"/>
      <c r="SS2" s="84"/>
      <c r="ST2" s="85"/>
      <c r="SU2" s="83" t="s">
        <v>933</v>
      </c>
      <c r="SV2" s="84"/>
      <c r="SW2" s="84"/>
      <c r="SX2" s="84"/>
      <c r="SY2" s="84"/>
      <c r="SZ2" s="84"/>
      <c r="TA2" s="84"/>
      <c r="TB2" s="84"/>
      <c r="TC2" s="84"/>
      <c r="TD2" s="84"/>
      <c r="TE2" s="84"/>
      <c r="TF2" s="84"/>
      <c r="TG2" s="84"/>
      <c r="TH2" s="84"/>
      <c r="TI2" s="84"/>
      <c r="TJ2" s="84"/>
      <c r="TK2" s="84"/>
      <c r="TL2" s="84"/>
      <c r="TM2" s="84"/>
      <c r="TN2" s="84"/>
      <c r="TO2" s="84"/>
      <c r="TP2" s="84"/>
      <c r="TQ2" s="84"/>
      <c r="TR2" s="84"/>
      <c r="TS2" s="84"/>
      <c r="TT2" s="84"/>
      <c r="TU2" s="84"/>
      <c r="TV2" s="84"/>
      <c r="TW2" s="84"/>
      <c r="TX2" s="84"/>
      <c r="TY2" s="84"/>
      <c r="TZ2" s="84"/>
      <c r="UA2" s="84"/>
      <c r="UB2" s="84"/>
      <c r="UC2" s="84"/>
      <c r="UD2" s="84"/>
      <c r="UE2" s="84"/>
      <c r="UF2" s="84"/>
      <c r="UG2" s="84"/>
      <c r="UH2" s="84"/>
      <c r="UI2" s="84"/>
      <c r="UJ2" s="84"/>
      <c r="UK2" s="84"/>
      <c r="UL2" s="84"/>
      <c r="UM2" s="84"/>
      <c r="UN2" s="84"/>
      <c r="UO2" s="84"/>
      <c r="UP2" s="84"/>
      <c r="UQ2" s="85"/>
      <c r="UR2" s="83" t="s">
        <v>934</v>
      </c>
      <c r="US2" s="84"/>
      <c r="UT2" s="84"/>
      <c r="UU2" s="84"/>
      <c r="UV2" s="84"/>
      <c r="UW2" s="84"/>
      <c r="UX2" s="84"/>
      <c r="UY2" s="84"/>
      <c r="UZ2" s="84"/>
      <c r="VA2" s="84"/>
      <c r="VB2" s="84"/>
      <c r="VC2" s="84"/>
      <c r="VD2" s="84"/>
      <c r="VE2" s="84"/>
      <c r="VF2" s="84"/>
      <c r="VG2" s="84"/>
      <c r="VH2" s="84"/>
      <c r="VI2" s="84"/>
      <c r="VJ2" s="84"/>
      <c r="VK2" s="84"/>
      <c r="VL2" s="84"/>
      <c r="VM2" s="84"/>
      <c r="VN2" s="84"/>
      <c r="VO2" s="84"/>
      <c r="VP2" s="84"/>
      <c r="VQ2" s="84"/>
      <c r="VR2" s="84"/>
      <c r="VS2" s="84"/>
      <c r="VT2" s="84"/>
      <c r="VU2" s="84"/>
      <c r="VV2" s="84"/>
      <c r="VW2" s="84"/>
      <c r="VX2" s="84"/>
      <c r="VY2" s="84"/>
      <c r="VZ2" s="84"/>
      <c r="WA2" s="84"/>
      <c r="WB2" s="84"/>
      <c r="WC2" s="84"/>
      <c r="WD2" s="84"/>
      <c r="WE2" s="84"/>
      <c r="WF2" s="84"/>
      <c r="WG2" s="84"/>
      <c r="WH2" s="84"/>
      <c r="WI2" s="84"/>
      <c r="WJ2" s="84"/>
      <c r="WK2" s="84"/>
      <c r="WL2" s="84"/>
      <c r="WM2" s="84"/>
      <c r="WN2" s="85"/>
      <c r="WO2" s="83" t="s">
        <v>935</v>
      </c>
      <c r="WP2" s="84"/>
      <c r="WQ2" s="84"/>
      <c r="WR2" s="84"/>
      <c r="WS2" s="84"/>
      <c r="WT2" s="84"/>
      <c r="WU2" s="84"/>
      <c r="WV2" s="84"/>
      <c r="WW2" s="84"/>
      <c r="WX2" s="84"/>
      <c r="WY2" s="84"/>
      <c r="WZ2" s="84"/>
      <c r="XA2" s="84"/>
      <c r="XB2" s="84"/>
      <c r="XC2" s="84"/>
      <c r="XD2" s="84"/>
      <c r="XE2" s="84"/>
      <c r="XF2" s="84"/>
      <c r="XG2" s="84"/>
      <c r="XH2" s="84"/>
      <c r="XI2" s="84"/>
      <c r="XJ2" s="84"/>
      <c r="XK2" s="84"/>
      <c r="XL2" s="84"/>
      <c r="XM2" s="84"/>
      <c r="XN2" s="84"/>
      <c r="XO2" s="84"/>
      <c r="XP2" s="84"/>
      <c r="XQ2" s="84"/>
      <c r="XR2" s="84"/>
      <c r="XS2" s="84"/>
      <c r="XT2" s="84"/>
      <c r="XU2" s="84"/>
      <c r="XV2" s="84"/>
      <c r="XW2" s="84"/>
      <c r="XX2" s="84"/>
      <c r="XY2" s="84"/>
      <c r="XZ2" s="84"/>
      <c r="YA2" s="84"/>
      <c r="YB2" s="84"/>
      <c r="YC2" s="84"/>
      <c r="YD2" s="84"/>
      <c r="YE2" s="84"/>
      <c r="YF2" s="84"/>
      <c r="YG2" s="84"/>
      <c r="YH2" s="84"/>
      <c r="YI2" s="84"/>
      <c r="YJ2" s="84"/>
      <c r="YK2" s="85"/>
      <c r="YL2" s="83" t="s">
        <v>936</v>
      </c>
      <c r="YM2" s="84"/>
      <c r="YN2" s="84"/>
      <c r="YO2" s="84"/>
      <c r="YP2" s="84"/>
      <c r="YQ2" s="84"/>
      <c r="YR2" s="84"/>
      <c r="YS2" s="84"/>
      <c r="YT2" s="85"/>
      <c r="YU2" s="83" t="s">
        <v>937</v>
      </c>
      <c r="YV2" s="84"/>
      <c r="YW2" s="84"/>
      <c r="YX2" s="84"/>
      <c r="YY2" s="84"/>
      <c r="YZ2" s="84"/>
      <c r="ZA2" s="84"/>
      <c r="ZB2" s="84"/>
      <c r="ZC2" s="84"/>
      <c r="ZD2" s="84"/>
      <c r="ZE2" s="84"/>
      <c r="ZF2" s="84"/>
      <c r="ZG2" s="84"/>
      <c r="ZH2" s="84"/>
      <c r="ZI2" s="84"/>
      <c r="ZJ2" s="85"/>
      <c r="ZK2" s="83" t="s">
        <v>938</v>
      </c>
      <c r="ZL2" s="84"/>
      <c r="ZM2" s="84"/>
      <c r="ZN2" s="84"/>
      <c r="ZO2" s="84"/>
      <c r="ZP2" s="84"/>
      <c r="ZQ2" s="84"/>
      <c r="ZR2" s="85"/>
      <c r="ZS2" s="80" t="s">
        <v>939</v>
      </c>
      <c r="ZT2" s="82"/>
      <c r="ZU2" s="80" t="s">
        <v>983</v>
      </c>
      <c r="ZV2" s="81"/>
      <c r="ZW2" s="82"/>
      <c r="ZX2" s="80" t="s">
        <v>982</v>
      </c>
      <c r="ZY2" s="81"/>
      <c r="ZZ2" s="81"/>
      <c r="AAA2" s="82"/>
      <c r="AAC2" s="80" t="s">
        <v>941</v>
      </c>
      <c r="AAD2" s="81"/>
      <c r="AAE2" s="81"/>
      <c r="AAF2" s="81"/>
      <c r="AAG2" s="81"/>
      <c r="AAH2" s="81"/>
      <c r="AAI2" s="82"/>
      <c r="AAL2" s="80" t="s">
        <v>1020</v>
      </c>
      <c r="AAM2" s="81"/>
      <c r="AAN2" s="81"/>
      <c r="AAO2" s="81"/>
      <c r="AAP2" s="81"/>
      <c r="AAQ2" s="81"/>
      <c r="AAR2" s="81"/>
      <c r="AAS2" s="81"/>
      <c r="AAT2" s="81"/>
      <c r="AAU2" s="35"/>
      <c r="AAV2" s="80" t="s">
        <v>1031</v>
      </c>
      <c r="AAW2" s="82"/>
      <c r="AAX2" s="36"/>
      <c r="AAY2" s="36"/>
      <c r="AAZ2" s="36"/>
    </row>
    <row r="3" spans="1:728" s="8" customFormat="1" ht="45.6" customHeight="1" x14ac:dyDescent="0.25">
      <c r="A3" s="12" t="s">
        <v>992</v>
      </c>
      <c r="B3" s="22" t="s">
        <v>955</v>
      </c>
      <c r="C3" s="18" t="s">
        <v>714</v>
      </c>
      <c r="D3" s="18" t="s">
        <v>715</v>
      </c>
      <c r="E3" s="18" t="s">
        <v>716</v>
      </c>
      <c r="F3" s="18" t="s">
        <v>1076</v>
      </c>
      <c r="G3" s="18" t="s">
        <v>1045</v>
      </c>
      <c r="H3" s="18" t="s">
        <v>0</v>
      </c>
      <c r="I3" s="18" t="s">
        <v>1077</v>
      </c>
      <c r="J3" s="18" t="s">
        <v>956</v>
      </c>
      <c r="K3" s="18" t="s">
        <v>1</v>
      </c>
      <c r="L3" s="18" t="s">
        <v>720</v>
      </c>
      <c r="M3" s="18" t="s">
        <v>721</v>
      </c>
      <c r="N3" s="18" t="s">
        <v>1033</v>
      </c>
      <c r="O3" s="18" t="s">
        <v>1032</v>
      </c>
      <c r="P3" s="18" t="s">
        <v>722</v>
      </c>
      <c r="Q3" s="18" t="s">
        <v>723</v>
      </c>
      <c r="R3" s="18" t="s">
        <v>724</v>
      </c>
      <c r="S3" s="18" t="s">
        <v>725</v>
      </c>
      <c r="T3" s="18" t="s">
        <v>726</v>
      </c>
      <c r="U3" s="18" t="s">
        <v>727</v>
      </c>
      <c r="V3" s="13" t="s">
        <v>896</v>
      </c>
      <c r="W3" s="13" t="s">
        <v>978</v>
      </c>
      <c r="X3" s="18" t="s">
        <v>979</v>
      </c>
      <c r="Y3" s="18" t="s">
        <v>976</v>
      </c>
      <c r="Z3" s="18" t="s">
        <v>898</v>
      </c>
      <c r="AA3" s="18" t="s">
        <v>961</v>
      </c>
      <c r="AB3" s="18" t="s">
        <v>725</v>
      </c>
      <c r="AC3" s="18" t="s">
        <v>726</v>
      </c>
      <c r="AD3" s="18" t="s">
        <v>899</v>
      </c>
      <c r="AE3" s="18" t="s">
        <v>900</v>
      </c>
      <c r="AF3" s="18" t="s">
        <v>722</v>
      </c>
      <c r="AG3" s="18" t="s">
        <v>960</v>
      </c>
      <c r="AH3" s="18" t="s">
        <v>724</v>
      </c>
      <c r="AI3" s="13" t="s">
        <v>970</v>
      </c>
      <c r="AJ3" s="18" t="s">
        <v>742</v>
      </c>
      <c r="AK3" s="18" t="s">
        <v>741</v>
      </c>
      <c r="AL3" s="13" t="s">
        <v>959</v>
      </c>
      <c r="AM3" s="18" t="s">
        <v>957</v>
      </c>
      <c r="AN3" s="18" t="s">
        <v>958</v>
      </c>
      <c r="AO3" s="18" t="s">
        <v>885</v>
      </c>
      <c r="AP3" s="18" t="s">
        <v>886</v>
      </c>
      <c r="AQ3" s="13" t="s">
        <v>887</v>
      </c>
      <c r="AR3" s="18" t="s">
        <v>888</v>
      </c>
      <c r="AS3" s="18" t="s">
        <v>889</v>
      </c>
      <c r="AT3" s="13" t="s">
        <v>718</v>
      </c>
      <c r="AU3" s="13" t="s">
        <v>719</v>
      </c>
      <c r="AV3" s="13" t="s">
        <v>908</v>
      </c>
      <c r="AW3" s="13" t="s">
        <v>24</v>
      </c>
      <c r="AX3" s="13" t="s">
        <v>25</v>
      </c>
      <c r="AY3" s="13" t="s">
        <v>26</v>
      </c>
      <c r="AZ3" s="13" t="s">
        <v>728</v>
      </c>
      <c r="BA3" s="18" t="s">
        <v>729</v>
      </c>
      <c r="BB3" s="18" t="s">
        <v>730</v>
      </c>
      <c r="BC3" s="18" t="s">
        <v>731</v>
      </c>
      <c r="BD3" s="18" t="s">
        <v>2</v>
      </c>
      <c r="BE3" s="18" t="s">
        <v>3</v>
      </c>
      <c r="BF3" s="18" t="s">
        <v>732</v>
      </c>
      <c r="BG3" s="18" t="s">
        <v>717</v>
      </c>
      <c r="BH3" s="18" t="s">
        <v>972</v>
      </c>
      <c r="BI3" s="18" t="s">
        <v>733</v>
      </c>
      <c r="BJ3" s="18" t="s">
        <v>734</v>
      </c>
      <c r="BK3" s="18" t="s">
        <v>725</v>
      </c>
      <c r="BL3" s="18" t="s">
        <v>726</v>
      </c>
      <c r="BM3" s="18" t="s">
        <v>733</v>
      </c>
      <c r="BN3" s="18" t="s">
        <v>734</v>
      </c>
      <c r="BO3" s="18" t="s">
        <v>725</v>
      </c>
      <c r="BP3" s="18" t="s">
        <v>726</v>
      </c>
      <c r="BQ3" s="18" t="s">
        <v>733</v>
      </c>
      <c r="BR3" s="18" t="s">
        <v>734</v>
      </c>
      <c r="BS3" s="18" t="s">
        <v>725</v>
      </c>
      <c r="BT3" s="18" t="s">
        <v>726</v>
      </c>
      <c r="BU3" s="18" t="s">
        <v>733</v>
      </c>
      <c r="BV3" s="18" t="s">
        <v>734</v>
      </c>
      <c r="BW3" s="18" t="s">
        <v>725</v>
      </c>
      <c r="BX3" s="18" t="s">
        <v>735</v>
      </c>
      <c r="BY3" s="18" t="s">
        <v>733</v>
      </c>
      <c r="BZ3" s="18" t="s">
        <v>734</v>
      </c>
      <c r="CA3" s="18" t="s">
        <v>725</v>
      </c>
      <c r="CB3" s="18" t="s">
        <v>735</v>
      </c>
      <c r="CC3" s="18" t="s">
        <v>733</v>
      </c>
      <c r="CD3" s="18" t="s">
        <v>734</v>
      </c>
      <c r="CE3" s="18" t="s">
        <v>725</v>
      </c>
      <c r="CF3" s="18" t="s">
        <v>735</v>
      </c>
      <c r="CG3" s="18" t="s">
        <v>736</v>
      </c>
      <c r="CH3" s="18" t="s">
        <v>737</v>
      </c>
      <c r="CI3" s="18" t="s">
        <v>734</v>
      </c>
      <c r="CJ3" s="18" t="s">
        <v>738</v>
      </c>
      <c r="CK3" s="18" t="s">
        <v>739</v>
      </c>
      <c r="CL3" s="18" t="s">
        <v>740</v>
      </c>
      <c r="CM3" s="18" t="s">
        <v>725</v>
      </c>
      <c r="CN3" s="18" t="s">
        <v>736</v>
      </c>
      <c r="CO3" s="18" t="s">
        <v>741</v>
      </c>
      <c r="CP3" s="18" t="s">
        <v>734</v>
      </c>
      <c r="CQ3" s="18" t="s">
        <v>738</v>
      </c>
      <c r="CR3" s="18" t="s">
        <v>739</v>
      </c>
      <c r="CS3" s="18" t="s">
        <v>740</v>
      </c>
      <c r="CT3" s="18" t="s">
        <v>725</v>
      </c>
      <c r="CU3" s="18" t="s">
        <v>736</v>
      </c>
      <c r="CV3" s="18" t="s">
        <v>741</v>
      </c>
      <c r="CW3" s="18" t="s">
        <v>734</v>
      </c>
      <c r="CX3" s="18" t="s">
        <v>738</v>
      </c>
      <c r="CY3" s="18" t="s">
        <v>739</v>
      </c>
      <c r="CZ3" s="18" t="s">
        <v>740</v>
      </c>
      <c r="DA3" s="18" t="s">
        <v>725</v>
      </c>
      <c r="DB3" s="18" t="s">
        <v>736</v>
      </c>
      <c r="DC3" s="18" t="s">
        <v>741</v>
      </c>
      <c r="DD3" s="18" t="s">
        <v>734</v>
      </c>
      <c r="DE3" s="18" t="s">
        <v>739</v>
      </c>
      <c r="DF3" s="18" t="s">
        <v>740</v>
      </c>
      <c r="DG3" s="18" t="s">
        <v>738</v>
      </c>
      <c r="DH3" s="18" t="s">
        <v>725</v>
      </c>
      <c r="DI3" s="18" t="s">
        <v>736</v>
      </c>
      <c r="DJ3" s="18" t="s">
        <v>741</v>
      </c>
      <c r="DK3" s="18" t="s">
        <v>734</v>
      </c>
      <c r="DL3" s="18" t="s">
        <v>739</v>
      </c>
      <c r="DM3" s="18" t="s">
        <v>740</v>
      </c>
      <c r="DN3" s="18" t="s">
        <v>738</v>
      </c>
      <c r="DO3" s="18" t="s">
        <v>725</v>
      </c>
      <c r="DP3" s="18" t="s">
        <v>736</v>
      </c>
      <c r="DQ3" s="18" t="s">
        <v>741</v>
      </c>
      <c r="DR3" s="18" t="s">
        <v>734</v>
      </c>
      <c r="DS3" s="18" t="s">
        <v>739</v>
      </c>
      <c r="DT3" s="18" t="s">
        <v>740</v>
      </c>
      <c r="DU3" s="18" t="s">
        <v>725</v>
      </c>
      <c r="DV3" s="18" t="s">
        <v>738</v>
      </c>
      <c r="DW3" s="18" t="s">
        <v>736</v>
      </c>
      <c r="DX3" s="18" t="s">
        <v>741</v>
      </c>
      <c r="DY3" s="18" t="s">
        <v>734</v>
      </c>
      <c r="DZ3" s="18" t="s">
        <v>739</v>
      </c>
      <c r="EA3" s="18" t="s">
        <v>740</v>
      </c>
      <c r="EB3" s="18" t="s">
        <v>725</v>
      </c>
      <c r="EC3" s="18" t="s">
        <v>738</v>
      </c>
      <c r="ED3" s="18" t="s">
        <v>736</v>
      </c>
      <c r="EE3" s="18" t="s">
        <v>741</v>
      </c>
      <c r="EF3" s="18" t="s">
        <v>734</v>
      </c>
      <c r="EG3" s="18" t="s">
        <v>739</v>
      </c>
      <c r="EH3" s="18" t="s">
        <v>740</v>
      </c>
      <c r="EI3" s="18" t="s">
        <v>725</v>
      </c>
      <c r="EJ3" s="18" t="s">
        <v>738</v>
      </c>
      <c r="EK3" s="18" t="s">
        <v>736</v>
      </c>
      <c r="EL3" s="18" t="s">
        <v>741</v>
      </c>
      <c r="EM3" s="18" t="s">
        <v>734</v>
      </c>
      <c r="EN3" s="18" t="s">
        <v>739</v>
      </c>
      <c r="EO3" s="18" t="s">
        <v>740</v>
      </c>
      <c r="EP3" s="18" t="s">
        <v>725</v>
      </c>
      <c r="EQ3" s="18" t="s">
        <v>738</v>
      </c>
      <c r="ER3" s="18" t="s">
        <v>736</v>
      </c>
      <c r="ES3" s="18" t="s">
        <v>741</v>
      </c>
      <c r="ET3" s="18" t="s">
        <v>734</v>
      </c>
      <c r="EU3" s="18" t="s">
        <v>739</v>
      </c>
      <c r="EV3" s="18" t="s">
        <v>740</v>
      </c>
      <c r="EW3" s="18" t="s">
        <v>725</v>
      </c>
      <c r="EX3" s="18" t="s">
        <v>738</v>
      </c>
      <c r="EY3" s="13" t="s">
        <v>744</v>
      </c>
      <c r="EZ3" s="13" t="s">
        <v>745</v>
      </c>
      <c r="FA3" s="13" t="s">
        <v>746</v>
      </c>
      <c r="FB3" s="13" t="s">
        <v>747</v>
      </c>
      <c r="FC3" s="13" t="s">
        <v>748</v>
      </c>
      <c r="FD3" s="18" t="s">
        <v>743</v>
      </c>
      <c r="FE3" s="13" t="s">
        <v>749</v>
      </c>
      <c r="FF3" s="13" t="s">
        <v>750</v>
      </c>
      <c r="FG3" s="13" t="s">
        <v>751</v>
      </c>
      <c r="FH3" s="13" t="s">
        <v>752</v>
      </c>
      <c r="FI3" s="13" t="s">
        <v>753</v>
      </c>
      <c r="FJ3" s="13" t="s">
        <v>754</v>
      </c>
      <c r="FK3" s="13" t="s">
        <v>755</v>
      </c>
      <c r="FL3" s="13" t="s">
        <v>756</v>
      </c>
      <c r="FM3" s="13" t="s">
        <v>757</v>
      </c>
      <c r="FN3" s="13" t="s">
        <v>758</v>
      </c>
      <c r="FO3" s="18" t="s">
        <v>758</v>
      </c>
      <c r="FP3" s="13" t="s">
        <v>743</v>
      </c>
      <c r="FQ3" s="18" t="s">
        <v>743</v>
      </c>
      <c r="FR3" s="13" t="s">
        <v>759</v>
      </c>
      <c r="FS3" s="13" t="s">
        <v>760</v>
      </c>
      <c r="FT3" s="13" t="s">
        <v>761</v>
      </c>
      <c r="FU3" s="13" t="s">
        <v>762</v>
      </c>
      <c r="FV3" s="13" t="s">
        <v>763</v>
      </c>
      <c r="FW3" s="13" t="s">
        <v>764</v>
      </c>
      <c r="FX3" s="18" t="s">
        <v>732</v>
      </c>
      <c r="FY3" s="13" t="s">
        <v>765</v>
      </c>
      <c r="FZ3" s="13" t="s">
        <v>765</v>
      </c>
      <c r="GA3" s="13" t="s">
        <v>765</v>
      </c>
      <c r="GB3" s="18" t="s">
        <v>765</v>
      </c>
      <c r="GC3" s="13" t="s">
        <v>766</v>
      </c>
      <c r="GD3" s="13" t="s">
        <v>766</v>
      </c>
      <c r="GE3" s="13" t="s">
        <v>766</v>
      </c>
      <c r="GF3" s="18" t="s">
        <v>766</v>
      </c>
      <c r="GG3" s="13" t="s">
        <v>767</v>
      </c>
      <c r="GH3" s="13" t="s">
        <v>767</v>
      </c>
      <c r="GI3" s="13" t="s">
        <v>767</v>
      </c>
      <c r="GJ3" s="18" t="s">
        <v>767</v>
      </c>
      <c r="GK3" s="13" t="s">
        <v>768</v>
      </c>
      <c r="GL3" s="13" t="s">
        <v>768</v>
      </c>
      <c r="GM3" s="13" t="s">
        <v>768</v>
      </c>
      <c r="GN3" s="18" t="s">
        <v>768</v>
      </c>
      <c r="GO3" s="13" t="s">
        <v>769</v>
      </c>
      <c r="GP3" s="13" t="s">
        <v>769</v>
      </c>
      <c r="GQ3" s="13" t="s">
        <v>769</v>
      </c>
      <c r="GR3" s="18" t="s">
        <v>769</v>
      </c>
      <c r="GS3" s="13" t="s">
        <v>770</v>
      </c>
      <c r="GT3" s="13" t="s">
        <v>770</v>
      </c>
      <c r="GU3" s="13" t="s">
        <v>770</v>
      </c>
      <c r="GV3" s="18" t="s">
        <v>770</v>
      </c>
      <c r="GW3" s="13" t="s">
        <v>771</v>
      </c>
      <c r="GX3" s="13" t="s">
        <v>771</v>
      </c>
      <c r="GY3" s="13" t="s">
        <v>771</v>
      </c>
      <c r="GZ3" s="18" t="s">
        <v>771</v>
      </c>
      <c r="HA3" s="13" t="s">
        <v>772</v>
      </c>
      <c r="HB3" s="13" t="s">
        <v>772</v>
      </c>
      <c r="HC3" s="13" t="s">
        <v>772</v>
      </c>
      <c r="HD3" s="18" t="s">
        <v>772</v>
      </c>
      <c r="HE3" s="13" t="s">
        <v>773</v>
      </c>
      <c r="HF3" s="13" t="s">
        <v>773</v>
      </c>
      <c r="HG3" s="13" t="s">
        <v>773</v>
      </c>
      <c r="HH3" s="18" t="s">
        <v>773</v>
      </c>
      <c r="HI3" s="13" t="s">
        <v>774</v>
      </c>
      <c r="HJ3" s="13" t="s">
        <v>774</v>
      </c>
      <c r="HK3" s="13" t="s">
        <v>774</v>
      </c>
      <c r="HL3" s="18" t="s">
        <v>774</v>
      </c>
      <c r="HM3" s="13" t="s">
        <v>775</v>
      </c>
      <c r="HN3" s="13" t="s">
        <v>775</v>
      </c>
      <c r="HO3" s="13" t="s">
        <v>775</v>
      </c>
      <c r="HP3" s="18" t="s">
        <v>775</v>
      </c>
      <c r="HQ3" s="13" t="s">
        <v>776</v>
      </c>
      <c r="HR3" s="13" t="s">
        <v>776</v>
      </c>
      <c r="HS3" s="13" t="s">
        <v>776</v>
      </c>
      <c r="HT3" s="18" t="s">
        <v>776</v>
      </c>
      <c r="HU3" s="13" t="s">
        <v>777</v>
      </c>
      <c r="HV3" s="13" t="s">
        <v>777</v>
      </c>
      <c r="HW3" s="13" t="s">
        <v>777</v>
      </c>
      <c r="HX3" s="18" t="s">
        <v>777</v>
      </c>
      <c r="HY3" s="13" t="s">
        <v>778</v>
      </c>
      <c r="HZ3" s="13" t="s">
        <v>778</v>
      </c>
      <c r="IA3" s="13" t="s">
        <v>778</v>
      </c>
      <c r="IB3" s="18" t="s">
        <v>778</v>
      </c>
      <c r="IC3" s="13" t="s">
        <v>779</v>
      </c>
      <c r="ID3" s="13" t="s">
        <v>779</v>
      </c>
      <c r="IE3" s="13" t="s">
        <v>779</v>
      </c>
      <c r="IF3" s="18" t="s">
        <v>779</v>
      </c>
      <c r="IG3" s="13" t="s">
        <v>780</v>
      </c>
      <c r="IH3" s="13" t="s">
        <v>780</v>
      </c>
      <c r="II3" s="13" t="s">
        <v>780</v>
      </c>
      <c r="IJ3" s="18" t="s">
        <v>780</v>
      </c>
      <c r="IK3" s="13" t="s">
        <v>781</v>
      </c>
      <c r="IL3" s="13" t="s">
        <v>781</v>
      </c>
      <c r="IM3" s="13" t="s">
        <v>781</v>
      </c>
      <c r="IN3" s="18" t="s">
        <v>781</v>
      </c>
      <c r="IO3" s="13" t="s">
        <v>782</v>
      </c>
      <c r="IP3" s="13" t="s">
        <v>782</v>
      </c>
      <c r="IQ3" s="13" t="s">
        <v>782</v>
      </c>
      <c r="IR3" s="18" t="s">
        <v>782</v>
      </c>
      <c r="IS3" s="13" t="s">
        <v>783</v>
      </c>
      <c r="IT3" s="18" t="s">
        <v>783</v>
      </c>
      <c r="IU3" s="13" t="s">
        <v>783</v>
      </c>
      <c r="IV3" s="13" t="s">
        <v>783</v>
      </c>
      <c r="IW3" s="18" t="s">
        <v>783</v>
      </c>
      <c r="IX3" s="18" t="s">
        <v>732</v>
      </c>
      <c r="IY3" s="13" t="s">
        <v>784</v>
      </c>
      <c r="IZ3" s="13" t="s">
        <v>784</v>
      </c>
      <c r="JA3" s="13" t="s">
        <v>784</v>
      </c>
      <c r="JB3" s="18" t="s">
        <v>784</v>
      </c>
      <c r="JC3" s="13" t="s">
        <v>785</v>
      </c>
      <c r="JD3" s="13" t="s">
        <v>785</v>
      </c>
      <c r="JE3" s="13" t="s">
        <v>785</v>
      </c>
      <c r="JF3" s="18" t="s">
        <v>785</v>
      </c>
      <c r="JG3" s="13" t="s">
        <v>786</v>
      </c>
      <c r="JH3" s="13" t="s">
        <v>786</v>
      </c>
      <c r="JI3" s="13" t="s">
        <v>786</v>
      </c>
      <c r="JJ3" s="18" t="s">
        <v>786</v>
      </c>
      <c r="JK3" s="13" t="s">
        <v>787</v>
      </c>
      <c r="JL3" s="13" t="s">
        <v>787</v>
      </c>
      <c r="JM3" s="13" t="s">
        <v>787</v>
      </c>
      <c r="JN3" s="18" t="s">
        <v>787</v>
      </c>
      <c r="JO3" s="13" t="s">
        <v>788</v>
      </c>
      <c r="JP3" s="13" t="s">
        <v>788</v>
      </c>
      <c r="JQ3" s="13" t="s">
        <v>788</v>
      </c>
      <c r="JR3" s="18" t="s">
        <v>788</v>
      </c>
      <c r="JS3" s="13" t="s">
        <v>789</v>
      </c>
      <c r="JT3" s="13" t="s">
        <v>789</v>
      </c>
      <c r="JU3" s="13" t="s">
        <v>789</v>
      </c>
      <c r="JV3" s="18" t="s">
        <v>789</v>
      </c>
      <c r="JW3" s="13" t="s">
        <v>790</v>
      </c>
      <c r="JX3" s="13" t="s">
        <v>790</v>
      </c>
      <c r="JY3" s="13" t="s">
        <v>790</v>
      </c>
      <c r="JZ3" s="18" t="s">
        <v>790</v>
      </c>
      <c r="KA3" s="13" t="s">
        <v>791</v>
      </c>
      <c r="KB3" s="13" t="s">
        <v>791</v>
      </c>
      <c r="KC3" s="13" t="s">
        <v>791</v>
      </c>
      <c r="KD3" s="18" t="s">
        <v>791</v>
      </c>
      <c r="KE3" s="13" t="s">
        <v>792</v>
      </c>
      <c r="KF3" s="13" t="s">
        <v>792</v>
      </c>
      <c r="KG3" s="13" t="s">
        <v>792</v>
      </c>
      <c r="KH3" s="18" t="s">
        <v>792</v>
      </c>
      <c r="KI3" s="13" t="s">
        <v>793</v>
      </c>
      <c r="KJ3" s="13" t="s">
        <v>793</v>
      </c>
      <c r="KK3" s="13" t="s">
        <v>793</v>
      </c>
      <c r="KL3" s="18" t="s">
        <v>793</v>
      </c>
      <c r="KM3" s="13" t="s">
        <v>794</v>
      </c>
      <c r="KN3" s="13" t="s">
        <v>794</v>
      </c>
      <c r="KO3" s="13" t="s">
        <v>794</v>
      </c>
      <c r="KP3" s="18" t="s">
        <v>794</v>
      </c>
      <c r="KQ3" s="13" t="s">
        <v>795</v>
      </c>
      <c r="KR3" s="13" t="s">
        <v>795</v>
      </c>
      <c r="KS3" s="13" t="s">
        <v>795</v>
      </c>
      <c r="KT3" s="18" t="s">
        <v>795</v>
      </c>
      <c r="KU3" s="13" t="s">
        <v>783</v>
      </c>
      <c r="KV3" s="13" t="s">
        <v>783</v>
      </c>
      <c r="KW3" s="13" t="s">
        <v>783</v>
      </c>
      <c r="KX3" s="18" t="s">
        <v>783</v>
      </c>
      <c r="KY3" s="18" t="s">
        <v>783</v>
      </c>
      <c r="KZ3" s="18" t="s">
        <v>732</v>
      </c>
      <c r="LA3" s="13" t="s">
        <v>796</v>
      </c>
      <c r="LB3" s="13" t="s">
        <v>796</v>
      </c>
      <c r="LC3" s="13" t="s">
        <v>796</v>
      </c>
      <c r="LD3" s="13" t="s">
        <v>796</v>
      </c>
      <c r="LE3" s="13" t="s">
        <v>796</v>
      </c>
      <c r="LF3" s="18" t="s">
        <v>796</v>
      </c>
      <c r="LG3" s="13" t="s">
        <v>797</v>
      </c>
      <c r="LH3" s="13" t="s">
        <v>797</v>
      </c>
      <c r="LI3" s="13" t="s">
        <v>797</v>
      </c>
      <c r="LJ3" s="13" t="s">
        <v>797</v>
      </c>
      <c r="LK3" s="13" t="s">
        <v>797</v>
      </c>
      <c r="LL3" s="18" t="s">
        <v>797</v>
      </c>
      <c r="LM3" s="13" t="s">
        <v>798</v>
      </c>
      <c r="LN3" s="13" t="s">
        <v>798</v>
      </c>
      <c r="LO3" s="13" t="s">
        <v>798</v>
      </c>
      <c r="LP3" s="13" t="s">
        <v>798</v>
      </c>
      <c r="LQ3" s="13" t="s">
        <v>798</v>
      </c>
      <c r="LR3" s="18" t="s">
        <v>798</v>
      </c>
      <c r="LS3" s="13" t="s">
        <v>799</v>
      </c>
      <c r="LT3" s="13" t="s">
        <v>799</v>
      </c>
      <c r="LU3" s="13" t="s">
        <v>799</v>
      </c>
      <c r="LV3" s="13" t="s">
        <v>799</v>
      </c>
      <c r="LW3" s="13" t="s">
        <v>799</v>
      </c>
      <c r="LX3" s="18" t="s">
        <v>799</v>
      </c>
      <c r="LY3" s="13" t="s">
        <v>800</v>
      </c>
      <c r="LZ3" s="13" t="s">
        <v>800</v>
      </c>
      <c r="MA3" s="13" t="s">
        <v>800</v>
      </c>
      <c r="MB3" s="13" t="s">
        <v>800</v>
      </c>
      <c r="MC3" s="13" t="s">
        <v>800</v>
      </c>
      <c r="MD3" s="18" t="s">
        <v>800</v>
      </c>
      <c r="ME3" s="13" t="s">
        <v>801</v>
      </c>
      <c r="MF3" s="13" t="s">
        <v>801</v>
      </c>
      <c r="MG3" s="13" t="s">
        <v>801</v>
      </c>
      <c r="MH3" s="13" t="s">
        <v>801</v>
      </c>
      <c r="MI3" s="13" t="s">
        <v>801</v>
      </c>
      <c r="MJ3" s="18" t="s">
        <v>801</v>
      </c>
      <c r="MK3" s="13" t="s">
        <v>802</v>
      </c>
      <c r="ML3" s="13" t="s">
        <v>802</v>
      </c>
      <c r="MM3" s="13" t="s">
        <v>802</v>
      </c>
      <c r="MN3" s="13" t="s">
        <v>802</v>
      </c>
      <c r="MO3" s="13" t="s">
        <v>802</v>
      </c>
      <c r="MP3" s="18" t="s">
        <v>802</v>
      </c>
      <c r="MQ3" s="13" t="s">
        <v>803</v>
      </c>
      <c r="MR3" s="13" t="s">
        <v>803</v>
      </c>
      <c r="MS3" s="13" t="s">
        <v>803</v>
      </c>
      <c r="MT3" s="13" t="s">
        <v>803</v>
      </c>
      <c r="MU3" s="13" t="s">
        <v>803</v>
      </c>
      <c r="MV3" s="18" t="s">
        <v>803</v>
      </c>
      <c r="MW3" s="18" t="s">
        <v>732</v>
      </c>
      <c r="MX3" s="13" t="s">
        <v>804</v>
      </c>
      <c r="MY3" s="13" t="s">
        <v>804</v>
      </c>
      <c r="MZ3" s="13" t="s">
        <v>804</v>
      </c>
      <c r="NA3" s="13" t="s">
        <v>804</v>
      </c>
      <c r="NB3" s="13" t="s">
        <v>804</v>
      </c>
      <c r="NC3" s="18" t="s">
        <v>804</v>
      </c>
      <c r="ND3" s="13" t="s">
        <v>805</v>
      </c>
      <c r="NE3" s="13" t="s">
        <v>805</v>
      </c>
      <c r="NF3" s="13" t="s">
        <v>805</v>
      </c>
      <c r="NG3" s="13" t="s">
        <v>805</v>
      </c>
      <c r="NH3" s="13" t="s">
        <v>805</v>
      </c>
      <c r="NI3" s="18" t="s">
        <v>805</v>
      </c>
      <c r="NJ3" s="13" t="s">
        <v>806</v>
      </c>
      <c r="NK3" s="13" t="s">
        <v>806</v>
      </c>
      <c r="NL3" s="13" t="s">
        <v>806</v>
      </c>
      <c r="NM3" s="13" t="s">
        <v>806</v>
      </c>
      <c r="NN3" s="13" t="s">
        <v>806</v>
      </c>
      <c r="NO3" s="18" t="s">
        <v>806</v>
      </c>
      <c r="NP3" s="13" t="s">
        <v>807</v>
      </c>
      <c r="NQ3" s="13" t="s">
        <v>807</v>
      </c>
      <c r="NR3" s="13" t="s">
        <v>807</v>
      </c>
      <c r="NS3" s="13" t="s">
        <v>807</v>
      </c>
      <c r="NT3" s="13" t="s">
        <v>807</v>
      </c>
      <c r="NU3" s="18" t="s">
        <v>807</v>
      </c>
      <c r="NV3" s="13" t="s">
        <v>808</v>
      </c>
      <c r="NW3" s="13" t="s">
        <v>808</v>
      </c>
      <c r="NX3" s="13" t="s">
        <v>808</v>
      </c>
      <c r="NY3" s="13" t="s">
        <v>808</v>
      </c>
      <c r="NZ3" s="13" t="s">
        <v>808</v>
      </c>
      <c r="OA3" s="18" t="s">
        <v>808</v>
      </c>
      <c r="OB3" s="13" t="s">
        <v>809</v>
      </c>
      <c r="OC3" s="13" t="s">
        <v>809</v>
      </c>
      <c r="OD3" s="13" t="s">
        <v>809</v>
      </c>
      <c r="OE3" s="13" t="s">
        <v>809</v>
      </c>
      <c r="OF3" s="13" t="s">
        <v>809</v>
      </c>
      <c r="OG3" s="18" t="s">
        <v>809</v>
      </c>
      <c r="OH3" s="13" t="s">
        <v>810</v>
      </c>
      <c r="OI3" s="13" t="s">
        <v>810</v>
      </c>
      <c r="OJ3" s="13" t="s">
        <v>810</v>
      </c>
      <c r="OK3" s="13" t="s">
        <v>810</v>
      </c>
      <c r="OL3" s="13" t="s">
        <v>810</v>
      </c>
      <c r="OM3" s="18" t="s">
        <v>810</v>
      </c>
      <c r="ON3" s="13" t="s">
        <v>811</v>
      </c>
      <c r="OO3" s="13" t="s">
        <v>811</v>
      </c>
      <c r="OP3" s="13" t="s">
        <v>811</v>
      </c>
      <c r="OQ3" s="13" t="s">
        <v>811</v>
      </c>
      <c r="OR3" s="13" t="s">
        <v>811</v>
      </c>
      <c r="OS3" s="18" t="s">
        <v>811</v>
      </c>
      <c r="OT3" s="18" t="s">
        <v>732</v>
      </c>
      <c r="OU3" s="13" t="s">
        <v>812</v>
      </c>
      <c r="OV3" s="13" t="s">
        <v>812</v>
      </c>
      <c r="OW3" s="13" t="s">
        <v>812</v>
      </c>
      <c r="OX3" s="13" t="s">
        <v>812</v>
      </c>
      <c r="OY3" s="13" t="s">
        <v>812</v>
      </c>
      <c r="OZ3" s="18" t="s">
        <v>812</v>
      </c>
      <c r="PA3" s="13" t="s">
        <v>813</v>
      </c>
      <c r="PB3" s="13" t="s">
        <v>813</v>
      </c>
      <c r="PC3" s="13" t="s">
        <v>813</v>
      </c>
      <c r="PD3" s="13" t="s">
        <v>813</v>
      </c>
      <c r="PE3" s="13" t="s">
        <v>813</v>
      </c>
      <c r="PF3" s="18" t="s">
        <v>813</v>
      </c>
      <c r="PG3" s="13" t="s">
        <v>814</v>
      </c>
      <c r="PH3" s="13" t="s">
        <v>814</v>
      </c>
      <c r="PI3" s="13" t="s">
        <v>814</v>
      </c>
      <c r="PJ3" s="13" t="s">
        <v>814</v>
      </c>
      <c r="PK3" s="13" t="s">
        <v>814</v>
      </c>
      <c r="PL3" s="18" t="s">
        <v>814</v>
      </c>
      <c r="PM3" s="13" t="s">
        <v>815</v>
      </c>
      <c r="PN3" s="13" t="s">
        <v>815</v>
      </c>
      <c r="PO3" s="13" t="s">
        <v>815</v>
      </c>
      <c r="PP3" s="13" t="s">
        <v>815</v>
      </c>
      <c r="PQ3" s="13" t="s">
        <v>815</v>
      </c>
      <c r="PR3" s="18" t="s">
        <v>815</v>
      </c>
      <c r="PS3" s="13" t="s">
        <v>816</v>
      </c>
      <c r="PT3" s="13" t="s">
        <v>816</v>
      </c>
      <c r="PU3" s="13" t="s">
        <v>816</v>
      </c>
      <c r="PV3" s="13" t="s">
        <v>816</v>
      </c>
      <c r="PW3" s="13" t="s">
        <v>816</v>
      </c>
      <c r="PX3" s="18" t="s">
        <v>816</v>
      </c>
      <c r="PY3" s="13" t="s">
        <v>817</v>
      </c>
      <c r="PZ3" s="13" t="s">
        <v>817</v>
      </c>
      <c r="QA3" s="13" t="s">
        <v>817</v>
      </c>
      <c r="QB3" s="13" t="s">
        <v>817</v>
      </c>
      <c r="QC3" s="13" t="s">
        <v>817</v>
      </c>
      <c r="QD3" s="18" t="s">
        <v>817</v>
      </c>
      <c r="QE3" s="13" t="s">
        <v>818</v>
      </c>
      <c r="QF3" s="13" t="s">
        <v>818</v>
      </c>
      <c r="QG3" s="13" t="s">
        <v>818</v>
      </c>
      <c r="QH3" s="13" t="s">
        <v>818</v>
      </c>
      <c r="QI3" s="13" t="s">
        <v>818</v>
      </c>
      <c r="QJ3" s="18" t="s">
        <v>818</v>
      </c>
      <c r="QK3" s="13" t="s">
        <v>819</v>
      </c>
      <c r="QL3" s="13" t="s">
        <v>819</v>
      </c>
      <c r="QM3" s="13" t="s">
        <v>819</v>
      </c>
      <c r="QN3" s="13" t="s">
        <v>819</v>
      </c>
      <c r="QO3" s="13" t="s">
        <v>819</v>
      </c>
      <c r="QP3" s="18" t="s">
        <v>819</v>
      </c>
      <c r="QQ3" s="13" t="s">
        <v>820</v>
      </c>
      <c r="QR3" s="13" t="s">
        <v>820</v>
      </c>
      <c r="QS3" s="13" t="s">
        <v>820</v>
      </c>
      <c r="QT3" s="13" t="s">
        <v>820</v>
      </c>
      <c r="QU3" s="13" t="s">
        <v>820</v>
      </c>
      <c r="QV3" s="18" t="s">
        <v>820</v>
      </c>
      <c r="QW3" s="18" t="s">
        <v>732</v>
      </c>
      <c r="QX3" s="13" t="s">
        <v>821</v>
      </c>
      <c r="QY3" s="13" t="s">
        <v>821</v>
      </c>
      <c r="QZ3" s="13" t="s">
        <v>821</v>
      </c>
      <c r="RA3" s="13" t="s">
        <v>821</v>
      </c>
      <c r="RB3" s="13" t="s">
        <v>821</v>
      </c>
      <c r="RC3" s="13" t="s">
        <v>821</v>
      </c>
      <c r="RD3" s="13" t="s">
        <v>822</v>
      </c>
      <c r="RE3" s="13" t="s">
        <v>822</v>
      </c>
      <c r="RF3" s="13" t="s">
        <v>822</v>
      </c>
      <c r="RG3" s="13" t="s">
        <v>822</v>
      </c>
      <c r="RH3" s="13" t="s">
        <v>822</v>
      </c>
      <c r="RI3" s="13" t="s">
        <v>822</v>
      </c>
      <c r="RJ3" s="13" t="s">
        <v>823</v>
      </c>
      <c r="RK3" s="13" t="s">
        <v>823</v>
      </c>
      <c r="RL3" s="13" t="s">
        <v>823</v>
      </c>
      <c r="RM3" s="13" t="s">
        <v>823</v>
      </c>
      <c r="RN3" s="13" t="s">
        <v>823</v>
      </c>
      <c r="RO3" s="13" t="s">
        <v>823</v>
      </c>
      <c r="RP3" s="13" t="s">
        <v>824</v>
      </c>
      <c r="RQ3" s="13" t="s">
        <v>824</v>
      </c>
      <c r="RR3" s="13" t="s">
        <v>824</v>
      </c>
      <c r="RS3" s="13" t="s">
        <v>824</v>
      </c>
      <c r="RT3" s="13" t="s">
        <v>824</v>
      </c>
      <c r="RU3" s="13" t="s">
        <v>824</v>
      </c>
      <c r="RV3" s="13" t="s">
        <v>825</v>
      </c>
      <c r="RW3" s="13" t="s">
        <v>825</v>
      </c>
      <c r="RX3" s="13" t="s">
        <v>825</v>
      </c>
      <c r="RY3" s="13" t="s">
        <v>825</v>
      </c>
      <c r="RZ3" s="13" t="s">
        <v>825</v>
      </c>
      <c r="SA3" s="13" t="s">
        <v>825</v>
      </c>
      <c r="SB3" s="13" t="s">
        <v>826</v>
      </c>
      <c r="SC3" s="13" t="s">
        <v>826</v>
      </c>
      <c r="SD3" s="13" t="s">
        <v>826</v>
      </c>
      <c r="SE3" s="13" t="s">
        <v>826</v>
      </c>
      <c r="SF3" s="13" t="s">
        <v>826</v>
      </c>
      <c r="SG3" s="13" t="s">
        <v>826</v>
      </c>
      <c r="SH3" s="13" t="s">
        <v>827</v>
      </c>
      <c r="SI3" s="13" t="s">
        <v>827</v>
      </c>
      <c r="SJ3" s="13" t="s">
        <v>827</v>
      </c>
      <c r="SK3" s="13" t="s">
        <v>827</v>
      </c>
      <c r="SL3" s="13" t="s">
        <v>827</v>
      </c>
      <c r="SM3" s="13" t="s">
        <v>827</v>
      </c>
      <c r="SN3" s="13" t="s">
        <v>828</v>
      </c>
      <c r="SO3" s="13" t="s">
        <v>828</v>
      </c>
      <c r="SP3" s="13" t="s">
        <v>828</v>
      </c>
      <c r="SQ3" s="13" t="s">
        <v>828</v>
      </c>
      <c r="SR3" s="13" t="s">
        <v>828</v>
      </c>
      <c r="SS3" s="13" t="s">
        <v>828</v>
      </c>
      <c r="ST3" s="13" t="s">
        <v>732</v>
      </c>
      <c r="SU3" s="13" t="s">
        <v>829</v>
      </c>
      <c r="SV3" s="13" t="s">
        <v>829</v>
      </c>
      <c r="SW3" s="13" t="s">
        <v>829</v>
      </c>
      <c r="SX3" s="13" t="s">
        <v>829</v>
      </c>
      <c r="SY3" s="13" t="s">
        <v>829</v>
      </c>
      <c r="SZ3" s="13" t="s">
        <v>829</v>
      </c>
      <c r="TA3" s="13" t="s">
        <v>830</v>
      </c>
      <c r="TB3" s="13" t="s">
        <v>830</v>
      </c>
      <c r="TC3" s="13" t="s">
        <v>830</v>
      </c>
      <c r="TD3" s="13" t="s">
        <v>830</v>
      </c>
      <c r="TE3" s="13" t="s">
        <v>830</v>
      </c>
      <c r="TF3" s="13" t="s">
        <v>830</v>
      </c>
      <c r="TG3" s="13" t="s">
        <v>831</v>
      </c>
      <c r="TH3" s="13" t="s">
        <v>831</v>
      </c>
      <c r="TI3" s="13" t="s">
        <v>831</v>
      </c>
      <c r="TJ3" s="13" t="s">
        <v>831</v>
      </c>
      <c r="TK3" s="13" t="s">
        <v>831</v>
      </c>
      <c r="TL3" s="13" t="s">
        <v>831</v>
      </c>
      <c r="TM3" s="13" t="s">
        <v>832</v>
      </c>
      <c r="TN3" s="13" t="s">
        <v>832</v>
      </c>
      <c r="TO3" s="13" t="s">
        <v>832</v>
      </c>
      <c r="TP3" s="13" t="s">
        <v>832</v>
      </c>
      <c r="TQ3" s="13" t="s">
        <v>832</v>
      </c>
      <c r="TR3" s="13" t="s">
        <v>832</v>
      </c>
      <c r="TS3" s="13" t="s">
        <v>833</v>
      </c>
      <c r="TT3" s="13" t="s">
        <v>833</v>
      </c>
      <c r="TU3" s="13" t="s">
        <v>833</v>
      </c>
      <c r="TV3" s="13" t="s">
        <v>833</v>
      </c>
      <c r="TW3" s="13" t="s">
        <v>833</v>
      </c>
      <c r="TX3" s="13" t="s">
        <v>833</v>
      </c>
      <c r="TY3" s="13" t="s">
        <v>834</v>
      </c>
      <c r="TZ3" s="13" t="s">
        <v>834</v>
      </c>
      <c r="UA3" s="13" t="s">
        <v>834</v>
      </c>
      <c r="UB3" s="13" t="s">
        <v>834</v>
      </c>
      <c r="UC3" s="13" t="s">
        <v>834</v>
      </c>
      <c r="UD3" s="13" t="s">
        <v>834</v>
      </c>
      <c r="UE3" s="13" t="s">
        <v>835</v>
      </c>
      <c r="UF3" s="13" t="s">
        <v>835</v>
      </c>
      <c r="UG3" s="13" t="s">
        <v>835</v>
      </c>
      <c r="UH3" s="13" t="s">
        <v>835</v>
      </c>
      <c r="UI3" s="13" t="s">
        <v>835</v>
      </c>
      <c r="UJ3" s="13" t="s">
        <v>835</v>
      </c>
      <c r="UK3" s="13" t="s">
        <v>836</v>
      </c>
      <c r="UL3" s="13" t="s">
        <v>836</v>
      </c>
      <c r="UM3" s="13" t="s">
        <v>836</v>
      </c>
      <c r="UN3" s="13" t="s">
        <v>836</v>
      </c>
      <c r="UO3" s="13" t="s">
        <v>836</v>
      </c>
      <c r="UP3" s="13" t="s">
        <v>836</v>
      </c>
      <c r="UQ3" s="13" t="s">
        <v>732</v>
      </c>
      <c r="UR3" s="13" t="s">
        <v>837</v>
      </c>
      <c r="US3" s="13" t="s">
        <v>837</v>
      </c>
      <c r="UT3" s="13" t="s">
        <v>837</v>
      </c>
      <c r="UU3" s="13" t="s">
        <v>837</v>
      </c>
      <c r="UV3" s="13" t="s">
        <v>837</v>
      </c>
      <c r="UW3" s="13" t="s">
        <v>837</v>
      </c>
      <c r="UX3" s="13" t="s">
        <v>838</v>
      </c>
      <c r="UY3" s="13" t="s">
        <v>838</v>
      </c>
      <c r="UZ3" s="13" t="s">
        <v>838</v>
      </c>
      <c r="VA3" s="13" t="s">
        <v>838</v>
      </c>
      <c r="VB3" s="13" t="s">
        <v>838</v>
      </c>
      <c r="VC3" s="13" t="s">
        <v>838</v>
      </c>
      <c r="VD3" s="13" t="s">
        <v>839</v>
      </c>
      <c r="VE3" s="13" t="s">
        <v>839</v>
      </c>
      <c r="VF3" s="13" t="s">
        <v>839</v>
      </c>
      <c r="VG3" s="13" t="s">
        <v>839</v>
      </c>
      <c r="VH3" s="13" t="s">
        <v>839</v>
      </c>
      <c r="VI3" s="13" t="s">
        <v>839</v>
      </c>
      <c r="VJ3" s="13" t="s">
        <v>840</v>
      </c>
      <c r="VK3" s="13" t="s">
        <v>840</v>
      </c>
      <c r="VL3" s="13" t="s">
        <v>840</v>
      </c>
      <c r="VM3" s="13" t="s">
        <v>840</v>
      </c>
      <c r="VN3" s="13" t="s">
        <v>840</v>
      </c>
      <c r="VO3" s="13" t="s">
        <v>840</v>
      </c>
      <c r="VP3" s="13" t="s">
        <v>841</v>
      </c>
      <c r="VQ3" s="13" t="s">
        <v>841</v>
      </c>
      <c r="VR3" s="13" t="s">
        <v>841</v>
      </c>
      <c r="VS3" s="13" t="s">
        <v>841</v>
      </c>
      <c r="VT3" s="13" t="s">
        <v>841</v>
      </c>
      <c r="VU3" s="13" t="s">
        <v>841</v>
      </c>
      <c r="VV3" s="13" t="s">
        <v>842</v>
      </c>
      <c r="VW3" s="13" t="s">
        <v>842</v>
      </c>
      <c r="VX3" s="13" t="s">
        <v>842</v>
      </c>
      <c r="VY3" s="13" t="s">
        <v>842</v>
      </c>
      <c r="VZ3" s="13" t="s">
        <v>842</v>
      </c>
      <c r="WA3" s="13" t="s">
        <v>842</v>
      </c>
      <c r="WB3" s="13" t="s">
        <v>843</v>
      </c>
      <c r="WC3" s="13" t="s">
        <v>843</v>
      </c>
      <c r="WD3" s="13" t="s">
        <v>843</v>
      </c>
      <c r="WE3" s="13" t="s">
        <v>843</v>
      </c>
      <c r="WF3" s="13" t="s">
        <v>843</v>
      </c>
      <c r="WG3" s="13" t="s">
        <v>843</v>
      </c>
      <c r="WH3" s="13" t="s">
        <v>844</v>
      </c>
      <c r="WI3" s="13" t="s">
        <v>844</v>
      </c>
      <c r="WJ3" s="13" t="s">
        <v>844</v>
      </c>
      <c r="WK3" s="13" t="s">
        <v>844</v>
      </c>
      <c r="WL3" s="13" t="s">
        <v>844</v>
      </c>
      <c r="WM3" s="13" t="s">
        <v>844</v>
      </c>
      <c r="WN3" s="13" t="s">
        <v>732</v>
      </c>
      <c r="WO3" s="13" t="s">
        <v>845</v>
      </c>
      <c r="WP3" s="13" t="s">
        <v>845</v>
      </c>
      <c r="WQ3" s="13" t="s">
        <v>845</v>
      </c>
      <c r="WR3" s="13" t="s">
        <v>845</v>
      </c>
      <c r="WS3" s="13" t="s">
        <v>845</v>
      </c>
      <c r="WT3" s="13" t="s">
        <v>845</v>
      </c>
      <c r="WU3" s="13" t="s">
        <v>846</v>
      </c>
      <c r="WV3" s="13" t="s">
        <v>846</v>
      </c>
      <c r="WW3" s="13" t="s">
        <v>846</v>
      </c>
      <c r="WX3" s="13" t="s">
        <v>846</v>
      </c>
      <c r="WY3" s="13" t="s">
        <v>846</v>
      </c>
      <c r="WZ3" s="13" t="s">
        <v>846</v>
      </c>
      <c r="XA3" s="13" t="s">
        <v>847</v>
      </c>
      <c r="XB3" s="13" t="s">
        <v>847</v>
      </c>
      <c r="XC3" s="13" t="s">
        <v>847</v>
      </c>
      <c r="XD3" s="13" t="s">
        <v>847</v>
      </c>
      <c r="XE3" s="13" t="s">
        <v>847</v>
      </c>
      <c r="XF3" s="13" t="s">
        <v>847</v>
      </c>
      <c r="XG3" s="13" t="s">
        <v>848</v>
      </c>
      <c r="XH3" s="13" t="s">
        <v>848</v>
      </c>
      <c r="XI3" s="13" t="s">
        <v>848</v>
      </c>
      <c r="XJ3" s="13" t="s">
        <v>848</v>
      </c>
      <c r="XK3" s="13" t="s">
        <v>848</v>
      </c>
      <c r="XL3" s="13" t="s">
        <v>848</v>
      </c>
      <c r="XM3" s="13" t="s">
        <v>849</v>
      </c>
      <c r="XN3" s="13" t="s">
        <v>849</v>
      </c>
      <c r="XO3" s="13" t="s">
        <v>849</v>
      </c>
      <c r="XP3" s="13" t="s">
        <v>849</v>
      </c>
      <c r="XQ3" s="13" t="s">
        <v>849</v>
      </c>
      <c r="XR3" s="13" t="s">
        <v>849</v>
      </c>
      <c r="XS3" s="13" t="s">
        <v>850</v>
      </c>
      <c r="XT3" s="13" t="s">
        <v>850</v>
      </c>
      <c r="XU3" s="13" t="s">
        <v>850</v>
      </c>
      <c r="XV3" s="13" t="s">
        <v>850</v>
      </c>
      <c r="XW3" s="13" t="s">
        <v>850</v>
      </c>
      <c r="XX3" s="13" t="s">
        <v>850</v>
      </c>
      <c r="XY3" s="13" t="s">
        <v>851</v>
      </c>
      <c r="XZ3" s="13" t="s">
        <v>851</v>
      </c>
      <c r="YA3" s="13" t="s">
        <v>851</v>
      </c>
      <c r="YB3" s="13" t="s">
        <v>851</v>
      </c>
      <c r="YC3" s="13" t="s">
        <v>851</v>
      </c>
      <c r="YD3" s="13" t="s">
        <v>851</v>
      </c>
      <c r="YE3" s="13" t="s">
        <v>852</v>
      </c>
      <c r="YF3" s="13" t="s">
        <v>852</v>
      </c>
      <c r="YG3" s="13" t="s">
        <v>852</v>
      </c>
      <c r="YH3" s="13" t="s">
        <v>852</v>
      </c>
      <c r="YI3" s="13" t="s">
        <v>852</v>
      </c>
      <c r="YJ3" s="13" t="s">
        <v>852</v>
      </c>
      <c r="YK3" s="13" t="s">
        <v>732</v>
      </c>
      <c r="YL3" s="13" t="s">
        <v>853</v>
      </c>
      <c r="YM3" s="13" t="s">
        <v>854</v>
      </c>
      <c r="YN3" s="13" t="s">
        <v>855</v>
      </c>
      <c r="YO3" s="13" t="s">
        <v>856</v>
      </c>
      <c r="YP3" s="13" t="s">
        <v>857</v>
      </c>
      <c r="YQ3" s="13" t="s">
        <v>858</v>
      </c>
      <c r="YR3" s="13" t="s">
        <v>859</v>
      </c>
      <c r="YS3" s="13" t="s">
        <v>860</v>
      </c>
      <c r="YT3" s="13" t="s">
        <v>861</v>
      </c>
      <c r="YU3" s="13" t="s">
        <v>862</v>
      </c>
      <c r="YV3" s="13" t="s">
        <v>863</v>
      </c>
      <c r="YW3" s="13" t="s">
        <v>864</v>
      </c>
      <c r="YX3" s="13" t="s">
        <v>865</v>
      </c>
      <c r="YY3" s="13" t="s">
        <v>857</v>
      </c>
      <c r="YZ3" s="13" t="s">
        <v>858</v>
      </c>
      <c r="ZA3" s="13" t="s">
        <v>866</v>
      </c>
      <c r="ZB3" s="13" t="s">
        <v>861</v>
      </c>
      <c r="ZC3" s="13" t="s">
        <v>867</v>
      </c>
      <c r="ZD3" s="13" t="s">
        <v>868</v>
      </c>
      <c r="ZE3" s="13" t="s">
        <v>864</v>
      </c>
      <c r="ZF3" s="13" t="s">
        <v>869</v>
      </c>
      <c r="ZG3" s="13" t="s">
        <v>857</v>
      </c>
      <c r="ZH3" s="13" t="s">
        <v>870</v>
      </c>
      <c r="ZI3" s="13" t="s">
        <v>866</v>
      </c>
      <c r="ZJ3" s="13" t="s">
        <v>861</v>
      </c>
      <c r="ZK3" s="13" t="s">
        <v>871</v>
      </c>
      <c r="ZL3" s="13" t="s">
        <v>872</v>
      </c>
      <c r="ZM3" s="13" t="s">
        <v>873</v>
      </c>
      <c r="ZN3" s="13" t="s">
        <v>874</v>
      </c>
      <c r="ZO3" s="13" t="s">
        <v>875</v>
      </c>
      <c r="ZP3" s="13" t="s">
        <v>858</v>
      </c>
      <c r="ZQ3" s="13" t="s">
        <v>876</v>
      </c>
      <c r="ZR3" s="13" t="s">
        <v>861</v>
      </c>
      <c r="ZS3" s="13" t="s">
        <v>877</v>
      </c>
      <c r="ZT3" s="13" t="s">
        <v>861</v>
      </c>
      <c r="ZU3" s="13" t="s">
        <v>878</v>
      </c>
      <c r="ZV3" s="13" t="s">
        <v>879</v>
      </c>
      <c r="ZW3" s="13" t="s">
        <v>880</v>
      </c>
      <c r="ZX3" s="13" t="s">
        <v>881</v>
      </c>
      <c r="ZY3" s="13" t="s">
        <v>882</v>
      </c>
      <c r="ZZ3" s="13" t="s">
        <v>883</v>
      </c>
      <c r="AAA3" s="13" t="s">
        <v>732</v>
      </c>
      <c r="AAB3" s="13" t="s">
        <v>884</v>
      </c>
      <c r="AAC3" s="13" t="s">
        <v>890</v>
      </c>
      <c r="AAD3" s="13" t="s">
        <v>891</v>
      </c>
      <c r="AAE3" s="13" t="s">
        <v>892</v>
      </c>
      <c r="AAF3" s="18" t="s">
        <v>893</v>
      </c>
      <c r="AAG3" s="13" t="s">
        <v>894</v>
      </c>
      <c r="AAH3" s="13" t="s">
        <v>998</v>
      </c>
      <c r="AAI3" s="13" t="s">
        <v>895</v>
      </c>
      <c r="AAJ3" s="18" t="s">
        <v>995</v>
      </c>
      <c r="AAK3" s="18" t="s">
        <v>1005</v>
      </c>
      <c r="AAL3" s="18" t="s">
        <v>1008</v>
      </c>
      <c r="AAM3" s="18" t="s">
        <v>1010</v>
      </c>
      <c r="AAN3" s="18" t="s">
        <v>1012</v>
      </c>
      <c r="AAO3" s="18" t="s">
        <v>1039</v>
      </c>
      <c r="AAP3" s="18" t="s">
        <v>1014</v>
      </c>
      <c r="AAQ3" s="18" t="s">
        <v>1016</v>
      </c>
      <c r="AAR3" s="18" t="s">
        <v>1017</v>
      </c>
      <c r="AAS3" s="18" t="s">
        <v>1019</v>
      </c>
      <c r="AAT3" s="18" t="s">
        <v>1026</v>
      </c>
      <c r="AAU3" s="18" t="s">
        <v>1021</v>
      </c>
      <c r="AAV3" s="18" t="s">
        <v>1027</v>
      </c>
      <c r="AAW3" s="18" t="s">
        <v>1028</v>
      </c>
      <c r="AAX3" s="18" t="s">
        <v>1030</v>
      </c>
      <c r="AAY3" s="18" t="s">
        <v>1036</v>
      </c>
      <c r="AAZ3" s="18" t="s">
        <v>1037</v>
      </c>
    </row>
    <row r="4" spans="1:728" x14ac:dyDescent="0.25">
      <c r="A4" s="91"/>
      <c r="B4" s="92"/>
      <c r="K4" s="27"/>
      <c r="BG4" s="7"/>
      <c r="AAJ4" s="7"/>
      <c r="AAK4" s="7"/>
      <c r="AAL4" s="7"/>
      <c r="AAM4" s="7"/>
      <c r="AAN4" s="7"/>
      <c r="AAO4" s="7"/>
      <c r="AAP4" s="7"/>
      <c r="AAQ4" s="7"/>
      <c r="AAR4" s="7"/>
      <c r="AAS4" s="7"/>
    </row>
    <row r="5" spans="1:728" s="8" customFormat="1" ht="60" x14ac:dyDescent="0.25">
      <c r="A5" s="11" t="s">
        <v>991</v>
      </c>
      <c r="B5" s="21" t="s">
        <v>12</v>
      </c>
      <c r="C5" s="19" t="s">
        <v>13</v>
      </c>
      <c r="D5" s="19" t="s">
        <v>14</v>
      </c>
      <c r="E5" s="19" t="s">
        <v>15</v>
      </c>
      <c r="F5" s="19" t="s">
        <v>16</v>
      </c>
      <c r="G5" s="19" t="s">
        <v>17</v>
      </c>
      <c r="H5" s="19" t="s">
        <v>18</v>
      </c>
      <c r="I5" s="19" t="s">
        <v>19</v>
      </c>
      <c r="J5" s="19" t="s">
        <v>20</v>
      </c>
      <c r="K5" s="19" t="s">
        <v>21</v>
      </c>
      <c r="L5" s="19" t="s">
        <v>27</v>
      </c>
      <c r="M5" s="19" t="s">
        <v>28</v>
      </c>
      <c r="N5" s="19" t="s">
        <v>29</v>
      </c>
      <c r="O5" s="19" t="s">
        <v>1034</v>
      </c>
      <c r="P5" s="19" t="s">
        <v>30</v>
      </c>
      <c r="Q5" s="19" t="s">
        <v>31</v>
      </c>
      <c r="R5" s="19" t="s">
        <v>32</v>
      </c>
      <c r="S5" s="19" t="s">
        <v>33</v>
      </c>
      <c r="T5" s="19" t="s">
        <v>34</v>
      </c>
      <c r="U5" s="19" t="s">
        <v>35</v>
      </c>
      <c r="V5" s="10" t="s">
        <v>700</v>
      </c>
      <c r="W5" s="10" t="s">
        <v>974</v>
      </c>
      <c r="X5" s="19" t="s">
        <v>701</v>
      </c>
      <c r="Y5" s="19" t="s">
        <v>702</v>
      </c>
      <c r="Z5" s="19" t="s">
        <v>703</v>
      </c>
      <c r="AA5" s="19" t="s">
        <v>704</v>
      </c>
      <c r="AB5" s="19" t="s">
        <v>705</v>
      </c>
      <c r="AC5" s="19" t="s">
        <v>706</v>
      </c>
      <c r="AD5" s="19" t="s">
        <v>707</v>
      </c>
      <c r="AE5" s="19" t="s">
        <v>708</v>
      </c>
      <c r="AF5" s="19" t="s">
        <v>709</v>
      </c>
      <c r="AG5" s="19" t="s">
        <v>710</v>
      </c>
      <c r="AH5" s="19" t="s">
        <v>711</v>
      </c>
      <c r="AI5" s="10" t="s">
        <v>967</v>
      </c>
      <c r="AJ5" s="19" t="s">
        <v>712</v>
      </c>
      <c r="AK5" s="19" t="s">
        <v>713</v>
      </c>
      <c r="AL5" s="10" t="s">
        <v>968</v>
      </c>
      <c r="AM5" s="19" t="s">
        <v>687</v>
      </c>
      <c r="AN5" s="19" t="s">
        <v>688</v>
      </c>
      <c r="AO5" s="19" t="s">
        <v>689</v>
      </c>
      <c r="AP5" s="19" t="s">
        <v>690</v>
      </c>
      <c r="AQ5" s="10" t="s">
        <v>691</v>
      </c>
      <c r="AR5" s="19" t="s">
        <v>692</v>
      </c>
      <c r="AS5" s="19" t="s">
        <v>693</v>
      </c>
      <c r="AT5" s="10" t="s">
        <v>944</v>
      </c>
      <c r="AU5" s="10" t="s">
        <v>963</v>
      </c>
      <c r="AV5" s="10" t="s">
        <v>969</v>
      </c>
      <c r="AW5" s="10" t="s">
        <v>964</v>
      </c>
      <c r="AX5" s="10" t="s">
        <v>965</v>
      </c>
      <c r="AY5" s="10" t="s">
        <v>966</v>
      </c>
      <c r="AZ5" s="10" t="s">
        <v>36</v>
      </c>
      <c r="BA5" s="19" t="s">
        <v>37</v>
      </c>
      <c r="BB5" s="19" t="s">
        <v>38</v>
      </c>
      <c r="BC5" s="19" t="s">
        <v>39</v>
      </c>
      <c r="BD5" s="19" t="s">
        <v>40</v>
      </c>
      <c r="BE5" s="19" t="s">
        <v>41</v>
      </c>
      <c r="BF5" s="19" t="s">
        <v>42</v>
      </c>
      <c r="BG5" s="19" t="s">
        <v>22</v>
      </c>
      <c r="BH5" s="19" t="s">
        <v>23</v>
      </c>
      <c r="BI5" s="19" t="s">
        <v>43</v>
      </c>
      <c r="BJ5" s="19" t="s">
        <v>44</v>
      </c>
      <c r="BK5" s="19" t="s">
        <v>45</v>
      </c>
      <c r="BL5" s="19" t="s">
        <v>46</v>
      </c>
      <c r="BM5" s="19" t="s">
        <v>47</v>
      </c>
      <c r="BN5" s="19" t="s">
        <v>48</v>
      </c>
      <c r="BO5" s="19" t="s">
        <v>49</v>
      </c>
      <c r="BP5" s="19" t="s">
        <v>50</v>
      </c>
      <c r="BQ5" s="19" t="s">
        <v>51</v>
      </c>
      <c r="BR5" s="19" t="s">
        <v>52</v>
      </c>
      <c r="BS5" s="19" t="s">
        <v>53</v>
      </c>
      <c r="BT5" s="19" t="s">
        <v>54</v>
      </c>
      <c r="BU5" s="19" t="s">
        <v>55</v>
      </c>
      <c r="BV5" s="19" t="s">
        <v>56</v>
      </c>
      <c r="BW5" s="19" t="s">
        <v>57</v>
      </c>
      <c r="BX5" s="19" t="s">
        <v>58</v>
      </c>
      <c r="BY5" s="19" t="s">
        <v>59</v>
      </c>
      <c r="BZ5" s="19" t="s">
        <v>60</v>
      </c>
      <c r="CA5" s="19" t="s">
        <v>61</v>
      </c>
      <c r="CB5" s="19" t="s">
        <v>62</v>
      </c>
      <c r="CC5" s="19" t="s">
        <v>63</v>
      </c>
      <c r="CD5" s="19" t="s">
        <v>64</v>
      </c>
      <c r="CE5" s="19" t="s">
        <v>65</v>
      </c>
      <c r="CF5" s="19" t="s">
        <v>66</v>
      </c>
      <c r="CG5" s="19" t="s">
        <v>68</v>
      </c>
      <c r="CH5" s="19" t="s">
        <v>69</v>
      </c>
      <c r="CI5" s="19" t="s">
        <v>70</v>
      </c>
      <c r="CJ5" s="19" t="s">
        <v>71</v>
      </c>
      <c r="CK5" s="19" t="s">
        <v>72</v>
      </c>
      <c r="CL5" s="19" t="s">
        <v>73</v>
      </c>
      <c r="CM5" s="19" t="s">
        <v>67</v>
      </c>
      <c r="CN5" s="19" t="s">
        <v>74</v>
      </c>
      <c r="CO5" s="19" t="s">
        <v>75</v>
      </c>
      <c r="CP5" s="19" t="s">
        <v>76</v>
      </c>
      <c r="CQ5" s="19" t="s">
        <v>77</v>
      </c>
      <c r="CR5" s="19" t="s">
        <v>78</v>
      </c>
      <c r="CS5" s="19" t="s">
        <v>79</v>
      </c>
      <c r="CT5" s="19" t="s">
        <v>80</v>
      </c>
      <c r="CU5" s="19" t="s">
        <v>81</v>
      </c>
      <c r="CV5" s="19" t="s">
        <v>82</v>
      </c>
      <c r="CW5" s="19" t="s">
        <v>83</v>
      </c>
      <c r="CX5" s="19" t="s">
        <v>84</v>
      </c>
      <c r="CY5" s="19" t="s">
        <v>85</v>
      </c>
      <c r="CZ5" s="19" t="s">
        <v>86</v>
      </c>
      <c r="DA5" s="19" t="s">
        <v>87</v>
      </c>
      <c r="DB5" s="19" t="s">
        <v>88</v>
      </c>
      <c r="DC5" s="19" t="s">
        <v>89</v>
      </c>
      <c r="DD5" s="19" t="s">
        <v>90</v>
      </c>
      <c r="DE5" s="19" t="s">
        <v>91</v>
      </c>
      <c r="DF5" s="19" t="s">
        <v>92</v>
      </c>
      <c r="DG5" s="19" t="s">
        <v>93</v>
      </c>
      <c r="DH5" s="19" t="s">
        <v>94</v>
      </c>
      <c r="DI5" s="19" t="s">
        <v>95</v>
      </c>
      <c r="DJ5" s="19" t="s">
        <v>96</v>
      </c>
      <c r="DK5" s="19" t="s">
        <v>97</v>
      </c>
      <c r="DL5" s="19" t="s">
        <v>98</v>
      </c>
      <c r="DM5" s="19" t="s">
        <v>99</v>
      </c>
      <c r="DN5" s="19" t="s">
        <v>100</v>
      </c>
      <c r="DO5" s="19" t="s">
        <v>101</v>
      </c>
      <c r="DP5" s="19" t="s">
        <v>102</v>
      </c>
      <c r="DQ5" s="19" t="s">
        <v>103</v>
      </c>
      <c r="DR5" s="19" t="s">
        <v>104</v>
      </c>
      <c r="DS5" s="19" t="s">
        <v>105</v>
      </c>
      <c r="DT5" s="19" t="s">
        <v>106</v>
      </c>
      <c r="DU5" s="19" t="s">
        <v>107</v>
      </c>
      <c r="DV5" s="19" t="s">
        <v>108</v>
      </c>
      <c r="DW5" s="19" t="s">
        <v>109</v>
      </c>
      <c r="DX5" s="19" t="s">
        <v>110</v>
      </c>
      <c r="DY5" s="19" t="s">
        <v>111</v>
      </c>
      <c r="DZ5" s="19" t="s">
        <v>112</v>
      </c>
      <c r="EA5" s="19" t="s">
        <v>113</v>
      </c>
      <c r="EB5" s="19" t="s">
        <v>114</v>
      </c>
      <c r="EC5" s="19" t="s">
        <v>115</v>
      </c>
      <c r="ED5" s="19" t="s">
        <v>116</v>
      </c>
      <c r="EE5" s="19" t="s">
        <v>117</v>
      </c>
      <c r="EF5" s="19" t="s">
        <v>118</v>
      </c>
      <c r="EG5" s="19" t="s">
        <v>119</v>
      </c>
      <c r="EH5" s="19" t="s">
        <v>120</v>
      </c>
      <c r="EI5" s="19" t="s">
        <v>121</v>
      </c>
      <c r="EJ5" s="19" t="s">
        <v>122</v>
      </c>
      <c r="EK5" s="19" t="s">
        <v>123</v>
      </c>
      <c r="EL5" s="19" t="s">
        <v>124</v>
      </c>
      <c r="EM5" s="19" t="s">
        <v>125</v>
      </c>
      <c r="EN5" s="19" t="s">
        <v>126</v>
      </c>
      <c r="EO5" s="19" t="s">
        <v>127</v>
      </c>
      <c r="EP5" s="19" t="s">
        <v>128</v>
      </c>
      <c r="EQ5" s="19" t="s">
        <v>129</v>
      </c>
      <c r="ER5" s="19" t="s">
        <v>130</v>
      </c>
      <c r="ES5" s="19" t="s">
        <v>131</v>
      </c>
      <c r="ET5" s="19" t="s">
        <v>132</v>
      </c>
      <c r="EU5" s="19" t="s">
        <v>133</v>
      </c>
      <c r="EV5" s="19" t="s">
        <v>134</v>
      </c>
      <c r="EW5" s="19" t="s">
        <v>135</v>
      </c>
      <c r="EX5" s="19" t="s">
        <v>136</v>
      </c>
      <c r="EY5" s="10" t="s">
        <v>138</v>
      </c>
      <c r="EZ5" s="10" t="s">
        <v>139</v>
      </c>
      <c r="FA5" s="10" t="s">
        <v>140</v>
      </c>
      <c r="FB5" s="10" t="s">
        <v>141</v>
      </c>
      <c r="FC5" s="10" t="s">
        <v>142</v>
      </c>
      <c r="FD5" s="19" t="s">
        <v>137</v>
      </c>
      <c r="FE5" s="10" t="s">
        <v>143</v>
      </c>
      <c r="FF5" s="10" t="s">
        <v>144</v>
      </c>
      <c r="FG5" s="10" t="s">
        <v>145</v>
      </c>
      <c r="FH5" s="10" t="s">
        <v>146</v>
      </c>
      <c r="FI5" s="10" t="s">
        <v>147</v>
      </c>
      <c r="FJ5" s="10" t="s">
        <v>148</v>
      </c>
      <c r="FK5" s="10" t="s">
        <v>149</v>
      </c>
      <c r="FL5" s="10" t="s">
        <v>150</v>
      </c>
      <c r="FM5" s="10" t="s">
        <v>151</v>
      </c>
      <c r="FN5" s="10" t="s">
        <v>152</v>
      </c>
      <c r="FO5" s="19" t="s">
        <v>153</v>
      </c>
      <c r="FP5" s="10" t="s">
        <v>154</v>
      </c>
      <c r="FQ5" s="19" t="s">
        <v>155</v>
      </c>
      <c r="FR5" s="10" t="s">
        <v>156</v>
      </c>
      <c r="FS5" s="10" t="s">
        <v>157</v>
      </c>
      <c r="FT5" s="10" t="s">
        <v>158</v>
      </c>
      <c r="FU5" s="10" t="s">
        <v>159</v>
      </c>
      <c r="FV5" s="10" t="s">
        <v>160</v>
      </c>
      <c r="FW5" s="10" t="s">
        <v>161</v>
      </c>
      <c r="FX5" s="19" t="s">
        <v>162</v>
      </c>
      <c r="FY5" s="10" t="s">
        <v>163</v>
      </c>
      <c r="FZ5" s="10" t="s">
        <v>164</v>
      </c>
      <c r="GA5" s="10" t="s">
        <v>165</v>
      </c>
      <c r="GB5" s="19" t="s">
        <v>166</v>
      </c>
      <c r="GC5" s="10" t="s">
        <v>167</v>
      </c>
      <c r="GD5" s="10" t="s">
        <v>168</v>
      </c>
      <c r="GE5" s="10" t="s">
        <v>169</v>
      </c>
      <c r="GF5" s="19" t="s">
        <v>170</v>
      </c>
      <c r="GG5" s="10" t="s">
        <v>171</v>
      </c>
      <c r="GH5" s="10" t="s">
        <v>172</v>
      </c>
      <c r="GI5" s="10" t="s">
        <v>173</v>
      </c>
      <c r="GJ5" s="19" t="s">
        <v>174</v>
      </c>
      <c r="GK5" s="10" t="s">
        <v>175</v>
      </c>
      <c r="GL5" s="10" t="s">
        <v>176</v>
      </c>
      <c r="GM5" s="10" t="s">
        <v>177</v>
      </c>
      <c r="GN5" s="19" t="s">
        <v>178</v>
      </c>
      <c r="GO5" s="10" t="s">
        <v>179</v>
      </c>
      <c r="GP5" s="10" t="s">
        <v>180</v>
      </c>
      <c r="GQ5" s="10" t="s">
        <v>181</v>
      </c>
      <c r="GR5" s="19" t="s">
        <v>182</v>
      </c>
      <c r="GS5" s="10" t="s">
        <v>183</v>
      </c>
      <c r="GT5" s="10" t="s">
        <v>184</v>
      </c>
      <c r="GU5" s="10" t="s">
        <v>185</v>
      </c>
      <c r="GV5" s="19" t="s">
        <v>186</v>
      </c>
      <c r="GW5" s="10" t="s">
        <v>187</v>
      </c>
      <c r="GX5" s="10" t="s">
        <v>188</v>
      </c>
      <c r="GY5" s="10" t="s">
        <v>189</v>
      </c>
      <c r="GZ5" s="19" t="s">
        <v>190</v>
      </c>
      <c r="HA5" s="10" t="s">
        <v>191</v>
      </c>
      <c r="HB5" s="10" t="s">
        <v>192</v>
      </c>
      <c r="HC5" s="10" t="s">
        <v>193</v>
      </c>
      <c r="HD5" s="19" t="s">
        <v>194</v>
      </c>
      <c r="HE5" s="10" t="s">
        <v>195</v>
      </c>
      <c r="HF5" s="10" t="s">
        <v>196</v>
      </c>
      <c r="HG5" s="10" t="s">
        <v>197</v>
      </c>
      <c r="HH5" s="19" t="s">
        <v>198</v>
      </c>
      <c r="HI5" s="10" t="s">
        <v>199</v>
      </c>
      <c r="HJ5" s="10" t="s">
        <v>200</v>
      </c>
      <c r="HK5" s="10" t="s">
        <v>201</v>
      </c>
      <c r="HL5" s="19" t="s">
        <v>202</v>
      </c>
      <c r="HM5" s="10" t="s">
        <v>203</v>
      </c>
      <c r="HN5" s="10" t="s">
        <v>204</v>
      </c>
      <c r="HO5" s="10" t="s">
        <v>205</v>
      </c>
      <c r="HP5" s="19" t="s">
        <v>206</v>
      </c>
      <c r="HQ5" s="10" t="s">
        <v>207</v>
      </c>
      <c r="HR5" s="10" t="s">
        <v>208</v>
      </c>
      <c r="HS5" s="10" t="s">
        <v>209</v>
      </c>
      <c r="HT5" s="19" t="s">
        <v>210</v>
      </c>
      <c r="HU5" s="10" t="s">
        <v>211</v>
      </c>
      <c r="HV5" s="10" t="s">
        <v>212</v>
      </c>
      <c r="HW5" s="10" t="s">
        <v>213</v>
      </c>
      <c r="HX5" s="19" t="s">
        <v>214</v>
      </c>
      <c r="HY5" s="10" t="s">
        <v>215</v>
      </c>
      <c r="HZ5" s="10" t="s">
        <v>216</v>
      </c>
      <c r="IA5" s="10" t="s">
        <v>217</v>
      </c>
      <c r="IB5" s="19" t="s">
        <v>218</v>
      </c>
      <c r="IC5" s="10" t="s">
        <v>219</v>
      </c>
      <c r="ID5" s="10" t="s">
        <v>220</v>
      </c>
      <c r="IE5" s="10" t="s">
        <v>221</v>
      </c>
      <c r="IF5" s="19" t="s">
        <v>222</v>
      </c>
      <c r="IG5" s="10" t="s">
        <v>223</v>
      </c>
      <c r="IH5" s="10" t="s">
        <v>224</v>
      </c>
      <c r="II5" s="10" t="s">
        <v>225</v>
      </c>
      <c r="IJ5" s="19" t="s">
        <v>226</v>
      </c>
      <c r="IK5" s="10" t="s">
        <v>227</v>
      </c>
      <c r="IL5" s="10" t="s">
        <v>228</v>
      </c>
      <c r="IM5" s="10" t="s">
        <v>229</v>
      </c>
      <c r="IN5" s="19" t="s">
        <v>230</v>
      </c>
      <c r="IO5" s="10" t="s">
        <v>231</v>
      </c>
      <c r="IP5" s="10" t="s">
        <v>232</v>
      </c>
      <c r="IQ5" s="10" t="s">
        <v>233</v>
      </c>
      <c r="IR5" s="19" t="s">
        <v>234</v>
      </c>
      <c r="IS5" s="10" t="s">
        <v>235</v>
      </c>
      <c r="IT5" s="19" t="s">
        <v>236</v>
      </c>
      <c r="IU5" s="10" t="s">
        <v>237</v>
      </c>
      <c r="IV5" s="10" t="s">
        <v>238</v>
      </c>
      <c r="IW5" s="19" t="s">
        <v>239</v>
      </c>
      <c r="IX5" s="19" t="s">
        <v>240</v>
      </c>
      <c r="IY5" s="10" t="s">
        <v>241</v>
      </c>
      <c r="IZ5" s="10" t="s">
        <v>242</v>
      </c>
      <c r="JA5" s="10" t="s">
        <v>243</v>
      </c>
      <c r="JB5" s="19" t="s">
        <v>244</v>
      </c>
      <c r="JC5" s="10" t="s">
        <v>245</v>
      </c>
      <c r="JD5" s="10" t="s">
        <v>246</v>
      </c>
      <c r="JE5" s="10" t="s">
        <v>247</v>
      </c>
      <c r="JF5" s="19" t="s">
        <v>248</v>
      </c>
      <c r="JG5" s="10" t="s">
        <v>249</v>
      </c>
      <c r="JH5" s="10" t="s">
        <v>250</v>
      </c>
      <c r="JI5" s="10" t="s">
        <v>251</v>
      </c>
      <c r="JJ5" s="19" t="s">
        <v>252</v>
      </c>
      <c r="JK5" s="10" t="s">
        <v>253</v>
      </c>
      <c r="JL5" s="10" t="s">
        <v>254</v>
      </c>
      <c r="JM5" s="10" t="s">
        <v>255</v>
      </c>
      <c r="JN5" s="19" t="s">
        <v>256</v>
      </c>
      <c r="JO5" s="10" t="s">
        <v>257</v>
      </c>
      <c r="JP5" s="10" t="s">
        <v>258</v>
      </c>
      <c r="JQ5" s="10" t="s">
        <v>259</v>
      </c>
      <c r="JR5" s="19" t="s">
        <v>260</v>
      </c>
      <c r="JS5" s="10" t="s">
        <v>261</v>
      </c>
      <c r="JT5" s="10" t="s">
        <v>262</v>
      </c>
      <c r="JU5" s="10" t="s">
        <v>263</v>
      </c>
      <c r="JV5" s="19" t="s">
        <v>264</v>
      </c>
      <c r="JW5" s="10" t="s">
        <v>265</v>
      </c>
      <c r="JX5" s="10" t="s">
        <v>266</v>
      </c>
      <c r="JY5" s="10" t="s">
        <v>267</v>
      </c>
      <c r="JZ5" s="19" t="s">
        <v>268</v>
      </c>
      <c r="KA5" s="10" t="s">
        <v>269</v>
      </c>
      <c r="KB5" s="10" t="s">
        <v>270</v>
      </c>
      <c r="KC5" s="10" t="s">
        <v>271</v>
      </c>
      <c r="KD5" s="19" t="s">
        <v>272</v>
      </c>
      <c r="KE5" s="10" t="s">
        <v>273</v>
      </c>
      <c r="KF5" s="10" t="s">
        <v>274</v>
      </c>
      <c r="KG5" s="10" t="s">
        <v>275</v>
      </c>
      <c r="KH5" s="19" t="s">
        <v>276</v>
      </c>
      <c r="KI5" s="10" t="s">
        <v>277</v>
      </c>
      <c r="KJ5" s="10" t="s">
        <v>278</v>
      </c>
      <c r="KK5" s="10" t="s">
        <v>279</v>
      </c>
      <c r="KL5" s="19" t="s">
        <v>280</v>
      </c>
      <c r="KM5" s="10" t="s">
        <v>281</v>
      </c>
      <c r="KN5" s="10" t="s">
        <v>282</v>
      </c>
      <c r="KO5" s="10" t="s">
        <v>283</v>
      </c>
      <c r="KP5" s="19" t="s">
        <v>284</v>
      </c>
      <c r="KQ5" s="10" t="s">
        <v>285</v>
      </c>
      <c r="KR5" s="10" t="s">
        <v>286</v>
      </c>
      <c r="KS5" s="10" t="s">
        <v>287</v>
      </c>
      <c r="KT5" s="19" t="s">
        <v>288</v>
      </c>
      <c r="KU5" s="10" t="s">
        <v>289</v>
      </c>
      <c r="KV5" s="10" t="s">
        <v>290</v>
      </c>
      <c r="KW5" s="10" t="s">
        <v>291</v>
      </c>
      <c r="KX5" s="19" t="s">
        <v>292</v>
      </c>
      <c r="KY5" s="19" t="s">
        <v>293</v>
      </c>
      <c r="KZ5" s="19" t="s">
        <v>294</v>
      </c>
      <c r="LA5" s="10" t="s">
        <v>295</v>
      </c>
      <c r="LB5" s="10" t="s">
        <v>296</v>
      </c>
      <c r="LC5" s="10" t="s">
        <v>297</v>
      </c>
      <c r="LD5" s="10" t="s">
        <v>298</v>
      </c>
      <c r="LE5" s="10" t="s">
        <v>299</v>
      </c>
      <c r="LF5" s="19" t="s">
        <v>300</v>
      </c>
      <c r="LG5" s="10" t="s">
        <v>301</v>
      </c>
      <c r="LH5" s="10" t="s">
        <v>302</v>
      </c>
      <c r="LI5" s="10" t="s">
        <v>303</v>
      </c>
      <c r="LJ5" s="10" t="s">
        <v>304</v>
      </c>
      <c r="LK5" s="10" t="s">
        <v>305</v>
      </c>
      <c r="LL5" s="19" t="s">
        <v>306</v>
      </c>
      <c r="LM5" s="10" t="s">
        <v>307</v>
      </c>
      <c r="LN5" s="10" t="s">
        <v>308</v>
      </c>
      <c r="LO5" s="10" t="s">
        <v>309</v>
      </c>
      <c r="LP5" s="10" t="s">
        <v>310</v>
      </c>
      <c r="LQ5" s="10" t="s">
        <v>311</v>
      </c>
      <c r="LR5" s="19" t="s">
        <v>312</v>
      </c>
      <c r="LS5" s="10" t="s">
        <v>313</v>
      </c>
      <c r="LT5" s="10" t="s">
        <v>314</v>
      </c>
      <c r="LU5" s="10" t="s">
        <v>315</v>
      </c>
      <c r="LV5" s="10" t="s">
        <v>316</v>
      </c>
      <c r="LW5" s="10" t="s">
        <v>317</v>
      </c>
      <c r="LX5" s="19" t="s">
        <v>318</v>
      </c>
      <c r="LY5" s="10" t="s">
        <v>319</v>
      </c>
      <c r="LZ5" s="10" t="s">
        <v>320</v>
      </c>
      <c r="MA5" s="10" t="s">
        <v>321</v>
      </c>
      <c r="MB5" s="10" t="s">
        <v>322</v>
      </c>
      <c r="MC5" s="10" t="s">
        <v>323</v>
      </c>
      <c r="MD5" s="19" t="s">
        <v>324</v>
      </c>
      <c r="ME5" s="10" t="s">
        <v>325</v>
      </c>
      <c r="MF5" s="10" t="s">
        <v>326</v>
      </c>
      <c r="MG5" s="10" t="s">
        <v>327</v>
      </c>
      <c r="MH5" s="10" t="s">
        <v>328</v>
      </c>
      <c r="MI5" s="10" t="s">
        <v>329</v>
      </c>
      <c r="MJ5" s="19" t="s">
        <v>330</v>
      </c>
      <c r="MK5" s="10" t="s">
        <v>331</v>
      </c>
      <c r="ML5" s="10" t="s">
        <v>332</v>
      </c>
      <c r="MM5" s="10" t="s">
        <v>333</v>
      </c>
      <c r="MN5" s="10" t="s">
        <v>334</v>
      </c>
      <c r="MO5" s="10" t="s">
        <v>335</v>
      </c>
      <c r="MP5" s="19" t="s">
        <v>336</v>
      </c>
      <c r="MQ5" s="10" t="s">
        <v>337</v>
      </c>
      <c r="MR5" s="10" t="s">
        <v>338</v>
      </c>
      <c r="MS5" s="10" t="s">
        <v>339</v>
      </c>
      <c r="MT5" s="10" t="s">
        <v>340</v>
      </c>
      <c r="MU5" s="10" t="s">
        <v>341</v>
      </c>
      <c r="MV5" s="19" t="s">
        <v>342</v>
      </c>
      <c r="MW5" s="19" t="s">
        <v>343</v>
      </c>
      <c r="MX5" s="10" t="s">
        <v>344</v>
      </c>
      <c r="MY5" s="10" t="s">
        <v>345</v>
      </c>
      <c r="MZ5" s="10" t="s">
        <v>346</v>
      </c>
      <c r="NA5" s="10" t="s">
        <v>347</v>
      </c>
      <c r="NB5" s="10" t="s">
        <v>348</v>
      </c>
      <c r="NC5" s="19" t="s">
        <v>349</v>
      </c>
      <c r="ND5" s="10" t="s">
        <v>350</v>
      </c>
      <c r="NE5" s="10" t="s">
        <v>351</v>
      </c>
      <c r="NF5" s="10" t="s">
        <v>352</v>
      </c>
      <c r="NG5" s="10" t="s">
        <v>353</v>
      </c>
      <c r="NH5" s="10" t="s">
        <v>354</v>
      </c>
      <c r="NI5" s="19" t="s">
        <v>355</v>
      </c>
      <c r="NJ5" s="10" t="s">
        <v>356</v>
      </c>
      <c r="NK5" s="10" t="s">
        <v>357</v>
      </c>
      <c r="NL5" s="10" t="s">
        <v>358</v>
      </c>
      <c r="NM5" s="10" t="s">
        <v>359</v>
      </c>
      <c r="NN5" s="10" t="s">
        <v>360</v>
      </c>
      <c r="NO5" s="19" t="s">
        <v>361</v>
      </c>
      <c r="NP5" s="10" t="s">
        <v>362</v>
      </c>
      <c r="NQ5" s="10" t="s">
        <v>363</v>
      </c>
      <c r="NR5" s="10" t="s">
        <v>364</v>
      </c>
      <c r="NS5" s="10" t="s">
        <v>365</v>
      </c>
      <c r="NT5" s="10" t="s">
        <v>366</v>
      </c>
      <c r="NU5" s="19" t="s">
        <v>367</v>
      </c>
      <c r="NV5" s="10" t="s">
        <v>368</v>
      </c>
      <c r="NW5" s="10" t="s">
        <v>369</v>
      </c>
      <c r="NX5" s="10" t="s">
        <v>370</v>
      </c>
      <c r="NY5" s="10" t="s">
        <v>371</v>
      </c>
      <c r="NZ5" s="10" t="s">
        <v>372</v>
      </c>
      <c r="OA5" s="19" t="s">
        <v>373</v>
      </c>
      <c r="OB5" s="10" t="s">
        <v>374</v>
      </c>
      <c r="OC5" s="10" t="s">
        <v>375</v>
      </c>
      <c r="OD5" s="10" t="s">
        <v>376</v>
      </c>
      <c r="OE5" s="10" t="s">
        <v>377</v>
      </c>
      <c r="OF5" s="10" t="s">
        <v>378</v>
      </c>
      <c r="OG5" s="19" t="s">
        <v>379</v>
      </c>
      <c r="OH5" s="10" t="s">
        <v>380</v>
      </c>
      <c r="OI5" s="10" t="s">
        <v>381</v>
      </c>
      <c r="OJ5" s="10" t="s">
        <v>382</v>
      </c>
      <c r="OK5" s="10" t="s">
        <v>383</v>
      </c>
      <c r="OL5" s="10" t="s">
        <v>384</v>
      </c>
      <c r="OM5" s="19" t="s">
        <v>385</v>
      </c>
      <c r="ON5" s="10" t="s">
        <v>386</v>
      </c>
      <c r="OO5" s="10" t="s">
        <v>387</v>
      </c>
      <c r="OP5" s="10" t="s">
        <v>388</v>
      </c>
      <c r="OQ5" s="10" t="s">
        <v>389</v>
      </c>
      <c r="OR5" s="10" t="s">
        <v>390</v>
      </c>
      <c r="OS5" s="19" t="s">
        <v>391</v>
      </c>
      <c r="OT5" s="19" t="s">
        <v>392</v>
      </c>
      <c r="OU5" s="10" t="s">
        <v>393</v>
      </c>
      <c r="OV5" s="10" t="s">
        <v>394</v>
      </c>
      <c r="OW5" s="10" t="s">
        <v>395</v>
      </c>
      <c r="OX5" s="10" t="s">
        <v>396</v>
      </c>
      <c r="OY5" s="10" t="s">
        <v>397</v>
      </c>
      <c r="OZ5" s="19" t="s">
        <v>398</v>
      </c>
      <c r="PA5" s="10" t="s">
        <v>399</v>
      </c>
      <c r="PB5" s="10" t="s">
        <v>400</v>
      </c>
      <c r="PC5" s="10" t="s">
        <v>401</v>
      </c>
      <c r="PD5" s="10" t="s">
        <v>402</v>
      </c>
      <c r="PE5" s="10" t="s">
        <v>403</v>
      </c>
      <c r="PF5" s="19" t="s">
        <v>404</v>
      </c>
      <c r="PG5" s="10" t="s">
        <v>405</v>
      </c>
      <c r="PH5" s="10" t="s">
        <v>406</v>
      </c>
      <c r="PI5" s="10" t="s">
        <v>407</v>
      </c>
      <c r="PJ5" s="10" t="s">
        <v>408</v>
      </c>
      <c r="PK5" s="10" t="s">
        <v>409</v>
      </c>
      <c r="PL5" s="19" t="s">
        <v>410</v>
      </c>
      <c r="PM5" s="10" t="s">
        <v>411</v>
      </c>
      <c r="PN5" s="10" t="s">
        <v>412</v>
      </c>
      <c r="PO5" s="10" t="s">
        <v>413</v>
      </c>
      <c r="PP5" s="10" t="s">
        <v>414</v>
      </c>
      <c r="PQ5" s="10" t="s">
        <v>415</v>
      </c>
      <c r="PR5" s="19" t="s">
        <v>416</v>
      </c>
      <c r="PS5" s="10" t="s">
        <v>417</v>
      </c>
      <c r="PT5" s="10" t="s">
        <v>418</v>
      </c>
      <c r="PU5" s="10" t="s">
        <v>419</v>
      </c>
      <c r="PV5" s="10" t="s">
        <v>420</v>
      </c>
      <c r="PW5" s="10" t="s">
        <v>421</v>
      </c>
      <c r="PX5" s="19" t="s">
        <v>422</v>
      </c>
      <c r="PY5" s="10" t="s">
        <v>423</v>
      </c>
      <c r="PZ5" s="10" t="s">
        <v>424</v>
      </c>
      <c r="QA5" s="10" t="s">
        <v>425</v>
      </c>
      <c r="QB5" s="10" t="s">
        <v>426</v>
      </c>
      <c r="QC5" s="10" t="s">
        <v>427</v>
      </c>
      <c r="QD5" s="19" t="s">
        <v>428</v>
      </c>
      <c r="QE5" s="10" t="s">
        <v>429</v>
      </c>
      <c r="QF5" s="10" t="s">
        <v>430</v>
      </c>
      <c r="QG5" s="10" t="s">
        <v>431</v>
      </c>
      <c r="QH5" s="10" t="s">
        <v>432</v>
      </c>
      <c r="QI5" s="10" t="s">
        <v>433</v>
      </c>
      <c r="QJ5" s="19" t="s">
        <v>434</v>
      </c>
      <c r="QK5" s="10" t="s">
        <v>435</v>
      </c>
      <c r="QL5" s="10" t="s">
        <v>436</v>
      </c>
      <c r="QM5" s="10" t="s">
        <v>437</v>
      </c>
      <c r="QN5" s="10" t="s">
        <v>438</v>
      </c>
      <c r="QO5" s="10" t="s">
        <v>439</v>
      </c>
      <c r="QP5" s="19" t="s">
        <v>440</v>
      </c>
      <c r="QQ5" s="10" t="s">
        <v>441</v>
      </c>
      <c r="QR5" s="10" t="s">
        <v>442</v>
      </c>
      <c r="QS5" s="10" t="s">
        <v>443</v>
      </c>
      <c r="QT5" s="10" t="s">
        <v>444</v>
      </c>
      <c r="QU5" s="10" t="s">
        <v>445</v>
      </c>
      <c r="QV5" s="19" t="s">
        <v>446</v>
      </c>
      <c r="QW5" s="19" t="s">
        <v>447</v>
      </c>
      <c r="QX5" s="10" t="s">
        <v>448</v>
      </c>
      <c r="QY5" s="10" t="s">
        <v>449</v>
      </c>
      <c r="QZ5" s="10" t="s">
        <v>450</v>
      </c>
      <c r="RA5" s="10" t="s">
        <v>451</v>
      </c>
      <c r="RB5" s="10" t="s">
        <v>452</v>
      </c>
      <c r="RC5" s="10" t="s">
        <v>453</v>
      </c>
      <c r="RD5" s="10" t="s">
        <v>454</v>
      </c>
      <c r="RE5" s="10" t="s">
        <v>455</v>
      </c>
      <c r="RF5" s="10" t="s">
        <v>456</v>
      </c>
      <c r="RG5" s="10" t="s">
        <v>457</v>
      </c>
      <c r="RH5" s="10" t="s">
        <v>458</v>
      </c>
      <c r="RI5" s="10" t="s">
        <v>459</v>
      </c>
      <c r="RJ5" s="10" t="s">
        <v>460</v>
      </c>
      <c r="RK5" s="10" t="s">
        <v>461</v>
      </c>
      <c r="RL5" s="10" t="s">
        <v>462</v>
      </c>
      <c r="RM5" s="10" t="s">
        <v>463</v>
      </c>
      <c r="RN5" s="10" t="s">
        <v>464</v>
      </c>
      <c r="RO5" s="10" t="s">
        <v>465</v>
      </c>
      <c r="RP5" s="10" t="s">
        <v>466</v>
      </c>
      <c r="RQ5" s="10" t="s">
        <v>467</v>
      </c>
      <c r="RR5" s="10" t="s">
        <v>468</v>
      </c>
      <c r="RS5" s="10" t="s">
        <v>469</v>
      </c>
      <c r="RT5" s="10" t="s">
        <v>470</v>
      </c>
      <c r="RU5" s="10" t="s">
        <v>471</v>
      </c>
      <c r="RV5" s="10" t="s">
        <v>472</v>
      </c>
      <c r="RW5" s="10" t="s">
        <v>473</v>
      </c>
      <c r="RX5" s="10" t="s">
        <v>474</v>
      </c>
      <c r="RY5" s="10" t="s">
        <v>475</v>
      </c>
      <c r="RZ5" s="10" t="s">
        <v>476</v>
      </c>
      <c r="SA5" s="10" t="s">
        <v>477</v>
      </c>
      <c r="SB5" s="10" t="s">
        <v>478</v>
      </c>
      <c r="SC5" s="10" t="s">
        <v>479</v>
      </c>
      <c r="SD5" s="10" t="s">
        <v>480</v>
      </c>
      <c r="SE5" s="10" t="s">
        <v>481</v>
      </c>
      <c r="SF5" s="10" t="s">
        <v>482</v>
      </c>
      <c r="SG5" s="10" t="s">
        <v>483</v>
      </c>
      <c r="SH5" s="10" t="s">
        <v>484</v>
      </c>
      <c r="SI5" s="10" t="s">
        <v>485</v>
      </c>
      <c r="SJ5" s="10" t="s">
        <v>486</v>
      </c>
      <c r="SK5" s="10" t="s">
        <v>487</v>
      </c>
      <c r="SL5" s="10" t="s">
        <v>488</v>
      </c>
      <c r="SM5" s="10" t="s">
        <v>489</v>
      </c>
      <c r="SN5" s="10" t="s">
        <v>490</v>
      </c>
      <c r="SO5" s="10" t="s">
        <v>491</v>
      </c>
      <c r="SP5" s="10" t="s">
        <v>492</v>
      </c>
      <c r="SQ5" s="10" t="s">
        <v>493</v>
      </c>
      <c r="SR5" s="10" t="s">
        <v>494</v>
      </c>
      <c r="SS5" s="10" t="s">
        <v>495</v>
      </c>
      <c r="ST5" s="10" t="s">
        <v>496</v>
      </c>
      <c r="SU5" s="10" t="s">
        <v>497</v>
      </c>
      <c r="SV5" s="10" t="s">
        <v>498</v>
      </c>
      <c r="SW5" s="10" t="s">
        <v>499</v>
      </c>
      <c r="SX5" s="10" t="s">
        <v>500</v>
      </c>
      <c r="SY5" s="10" t="s">
        <v>501</v>
      </c>
      <c r="SZ5" s="10" t="s">
        <v>502</v>
      </c>
      <c r="TA5" s="10" t="s">
        <v>503</v>
      </c>
      <c r="TB5" s="10" t="s">
        <v>504</v>
      </c>
      <c r="TC5" s="10" t="s">
        <v>505</v>
      </c>
      <c r="TD5" s="10" t="s">
        <v>506</v>
      </c>
      <c r="TE5" s="10" t="s">
        <v>507</v>
      </c>
      <c r="TF5" s="10" t="s">
        <v>508</v>
      </c>
      <c r="TG5" s="10" t="s">
        <v>509</v>
      </c>
      <c r="TH5" s="10" t="s">
        <v>510</v>
      </c>
      <c r="TI5" s="10" t="s">
        <v>511</v>
      </c>
      <c r="TJ5" s="10" t="s">
        <v>512</v>
      </c>
      <c r="TK5" s="10" t="s">
        <v>513</v>
      </c>
      <c r="TL5" s="10" t="s">
        <v>514</v>
      </c>
      <c r="TM5" s="10" t="s">
        <v>515</v>
      </c>
      <c r="TN5" s="10" t="s">
        <v>516</v>
      </c>
      <c r="TO5" s="10" t="s">
        <v>517</v>
      </c>
      <c r="TP5" s="10" t="s">
        <v>518</v>
      </c>
      <c r="TQ5" s="10" t="s">
        <v>519</v>
      </c>
      <c r="TR5" s="10" t="s">
        <v>520</v>
      </c>
      <c r="TS5" s="10" t="s">
        <v>521</v>
      </c>
      <c r="TT5" s="10" t="s">
        <v>522</v>
      </c>
      <c r="TU5" s="10" t="s">
        <v>523</v>
      </c>
      <c r="TV5" s="10" t="s">
        <v>524</v>
      </c>
      <c r="TW5" s="10" t="s">
        <v>525</v>
      </c>
      <c r="TX5" s="10" t="s">
        <v>526</v>
      </c>
      <c r="TY5" s="10" t="s">
        <v>527</v>
      </c>
      <c r="TZ5" s="10" t="s">
        <v>528</v>
      </c>
      <c r="UA5" s="10" t="s">
        <v>529</v>
      </c>
      <c r="UB5" s="10" t="s">
        <v>530</v>
      </c>
      <c r="UC5" s="10" t="s">
        <v>531</v>
      </c>
      <c r="UD5" s="10" t="s">
        <v>532</v>
      </c>
      <c r="UE5" s="10" t="s">
        <v>533</v>
      </c>
      <c r="UF5" s="10" t="s">
        <v>534</v>
      </c>
      <c r="UG5" s="10" t="s">
        <v>535</v>
      </c>
      <c r="UH5" s="10" t="s">
        <v>536</v>
      </c>
      <c r="UI5" s="10" t="s">
        <v>537</v>
      </c>
      <c r="UJ5" s="10" t="s">
        <v>538</v>
      </c>
      <c r="UK5" s="10" t="s">
        <v>539</v>
      </c>
      <c r="UL5" s="10" t="s">
        <v>540</v>
      </c>
      <c r="UM5" s="10" t="s">
        <v>541</v>
      </c>
      <c r="UN5" s="10" t="s">
        <v>542</v>
      </c>
      <c r="UO5" s="10" t="s">
        <v>543</v>
      </c>
      <c r="UP5" s="10" t="s">
        <v>544</v>
      </c>
      <c r="UQ5" s="10" t="s">
        <v>545</v>
      </c>
      <c r="UR5" s="10" t="s">
        <v>546</v>
      </c>
      <c r="US5" s="10" t="s">
        <v>547</v>
      </c>
      <c r="UT5" s="10" t="s">
        <v>548</v>
      </c>
      <c r="UU5" s="10" t="s">
        <v>549</v>
      </c>
      <c r="UV5" s="10" t="s">
        <v>550</v>
      </c>
      <c r="UW5" s="10" t="s">
        <v>551</v>
      </c>
      <c r="UX5" s="10" t="s">
        <v>552</v>
      </c>
      <c r="UY5" s="10" t="s">
        <v>553</v>
      </c>
      <c r="UZ5" s="10" t="s">
        <v>554</v>
      </c>
      <c r="VA5" s="10" t="s">
        <v>555</v>
      </c>
      <c r="VB5" s="10" t="s">
        <v>556</v>
      </c>
      <c r="VC5" s="10" t="s">
        <v>557</v>
      </c>
      <c r="VD5" s="10" t="s">
        <v>558</v>
      </c>
      <c r="VE5" s="10" t="s">
        <v>559</v>
      </c>
      <c r="VF5" s="10" t="s">
        <v>560</v>
      </c>
      <c r="VG5" s="10" t="s">
        <v>561</v>
      </c>
      <c r="VH5" s="10" t="s">
        <v>562</v>
      </c>
      <c r="VI5" s="10" t="s">
        <v>563</v>
      </c>
      <c r="VJ5" s="10" t="s">
        <v>564</v>
      </c>
      <c r="VK5" s="10" t="s">
        <v>565</v>
      </c>
      <c r="VL5" s="10" t="s">
        <v>566</v>
      </c>
      <c r="VM5" s="10" t="s">
        <v>567</v>
      </c>
      <c r="VN5" s="10" t="s">
        <v>568</v>
      </c>
      <c r="VO5" s="10" t="s">
        <v>569</v>
      </c>
      <c r="VP5" s="10" t="s">
        <v>570</v>
      </c>
      <c r="VQ5" s="10" t="s">
        <v>571</v>
      </c>
      <c r="VR5" s="10" t="s">
        <v>572</v>
      </c>
      <c r="VS5" s="10" t="s">
        <v>573</v>
      </c>
      <c r="VT5" s="10" t="s">
        <v>574</v>
      </c>
      <c r="VU5" s="10" t="s">
        <v>575</v>
      </c>
      <c r="VV5" s="10" t="s">
        <v>576</v>
      </c>
      <c r="VW5" s="10" t="s">
        <v>577</v>
      </c>
      <c r="VX5" s="10" t="s">
        <v>578</v>
      </c>
      <c r="VY5" s="10" t="s">
        <v>579</v>
      </c>
      <c r="VZ5" s="10" t="s">
        <v>580</v>
      </c>
      <c r="WA5" s="10" t="s">
        <v>581</v>
      </c>
      <c r="WB5" s="10" t="s">
        <v>582</v>
      </c>
      <c r="WC5" s="10" t="s">
        <v>583</v>
      </c>
      <c r="WD5" s="10" t="s">
        <v>584</v>
      </c>
      <c r="WE5" s="10" t="s">
        <v>585</v>
      </c>
      <c r="WF5" s="10" t="s">
        <v>586</v>
      </c>
      <c r="WG5" s="10" t="s">
        <v>587</v>
      </c>
      <c r="WH5" s="10" t="s">
        <v>588</v>
      </c>
      <c r="WI5" s="10" t="s">
        <v>589</v>
      </c>
      <c r="WJ5" s="10" t="s">
        <v>590</v>
      </c>
      <c r="WK5" s="10" t="s">
        <v>591</v>
      </c>
      <c r="WL5" s="10" t="s">
        <v>592</v>
      </c>
      <c r="WM5" s="10" t="s">
        <v>593</v>
      </c>
      <c r="WN5" s="10" t="s">
        <v>594</v>
      </c>
      <c r="WO5" s="10" t="s">
        <v>595</v>
      </c>
      <c r="WP5" s="10" t="s">
        <v>596</v>
      </c>
      <c r="WQ5" s="10" t="s">
        <v>597</v>
      </c>
      <c r="WR5" s="10" t="s">
        <v>598</v>
      </c>
      <c r="WS5" s="10" t="s">
        <v>599</v>
      </c>
      <c r="WT5" s="10" t="s">
        <v>600</v>
      </c>
      <c r="WU5" s="10" t="s">
        <v>601</v>
      </c>
      <c r="WV5" s="10" t="s">
        <v>602</v>
      </c>
      <c r="WW5" s="10" t="s">
        <v>603</v>
      </c>
      <c r="WX5" s="10" t="s">
        <v>604</v>
      </c>
      <c r="WY5" s="10" t="s">
        <v>605</v>
      </c>
      <c r="WZ5" s="10" t="s">
        <v>606</v>
      </c>
      <c r="XA5" s="10" t="s">
        <v>607</v>
      </c>
      <c r="XB5" s="10" t="s">
        <v>608</v>
      </c>
      <c r="XC5" s="10" t="s">
        <v>609</v>
      </c>
      <c r="XD5" s="10" t="s">
        <v>610</v>
      </c>
      <c r="XE5" s="10" t="s">
        <v>611</v>
      </c>
      <c r="XF5" s="10" t="s">
        <v>612</v>
      </c>
      <c r="XG5" s="10" t="s">
        <v>613</v>
      </c>
      <c r="XH5" s="10" t="s">
        <v>614</v>
      </c>
      <c r="XI5" s="10" t="s">
        <v>615</v>
      </c>
      <c r="XJ5" s="10" t="s">
        <v>616</v>
      </c>
      <c r="XK5" s="10" t="s">
        <v>617</v>
      </c>
      <c r="XL5" s="10" t="s">
        <v>618</v>
      </c>
      <c r="XM5" s="10" t="s">
        <v>619</v>
      </c>
      <c r="XN5" s="10" t="s">
        <v>620</v>
      </c>
      <c r="XO5" s="10" t="s">
        <v>621</v>
      </c>
      <c r="XP5" s="10" t="s">
        <v>622</v>
      </c>
      <c r="XQ5" s="10" t="s">
        <v>623</v>
      </c>
      <c r="XR5" s="10" t="s">
        <v>624</v>
      </c>
      <c r="XS5" s="10" t="s">
        <v>625</v>
      </c>
      <c r="XT5" s="10" t="s">
        <v>626</v>
      </c>
      <c r="XU5" s="10" t="s">
        <v>627</v>
      </c>
      <c r="XV5" s="10" t="s">
        <v>628</v>
      </c>
      <c r="XW5" s="10" t="s">
        <v>629</v>
      </c>
      <c r="XX5" s="10" t="s">
        <v>630</v>
      </c>
      <c r="XY5" s="10" t="s">
        <v>631</v>
      </c>
      <c r="XZ5" s="10" t="s">
        <v>632</v>
      </c>
      <c r="YA5" s="10" t="s">
        <v>633</v>
      </c>
      <c r="YB5" s="10" t="s">
        <v>634</v>
      </c>
      <c r="YC5" s="10" t="s">
        <v>635</v>
      </c>
      <c r="YD5" s="10" t="s">
        <v>636</v>
      </c>
      <c r="YE5" s="10" t="s">
        <v>637</v>
      </c>
      <c r="YF5" s="10" t="s">
        <v>638</v>
      </c>
      <c r="YG5" s="10" t="s">
        <v>639</v>
      </c>
      <c r="YH5" s="10" t="s">
        <v>640</v>
      </c>
      <c r="YI5" s="10" t="s">
        <v>641</v>
      </c>
      <c r="YJ5" s="10" t="s">
        <v>642</v>
      </c>
      <c r="YK5" s="10" t="s">
        <v>643</v>
      </c>
      <c r="YL5" s="10" t="s">
        <v>644</v>
      </c>
      <c r="YM5" s="10" t="s">
        <v>645</v>
      </c>
      <c r="YN5" s="10" t="s">
        <v>646</v>
      </c>
      <c r="YO5" s="10" t="s">
        <v>647</v>
      </c>
      <c r="YP5" s="10" t="s">
        <v>648</v>
      </c>
      <c r="YQ5" s="10" t="s">
        <v>649</v>
      </c>
      <c r="YR5" s="10" t="s">
        <v>650</v>
      </c>
      <c r="YS5" s="10" t="s">
        <v>651</v>
      </c>
      <c r="YT5" s="10" t="s">
        <v>652</v>
      </c>
      <c r="YU5" s="10" t="s">
        <v>653</v>
      </c>
      <c r="YV5" s="10" t="s">
        <v>654</v>
      </c>
      <c r="YW5" s="10" t="s">
        <v>655</v>
      </c>
      <c r="YX5" s="10" t="s">
        <v>656</v>
      </c>
      <c r="YY5" s="10" t="s">
        <v>657</v>
      </c>
      <c r="YZ5" s="10" t="s">
        <v>658</v>
      </c>
      <c r="ZA5" s="10" t="s">
        <v>659</v>
      </c>
      <c r="ZB5" s="10" t="s">
        <v>660</v>
      </c>
      <c r="ZC5" s="10" t="s">
        <v>661</v>
      </c>
      <c r="ZD5" s="10" t="s">
        <v>662</v>
      </c>
      <c r="ZE5" s="10" t="s">
        <v>663</v>
      </c>
      <c r="ZF5" s="10" t="s">
        <v>664</v>
      </c>
      <c r="ZG5" s="10" t="s">
        <v>665</v>
      </c>
      <c r="ZH5" s="10" t="s">
        <v>666</v>
      </c>
      <c r="ZI5" s="10" t="s">
        <v>667</v>
      </c>
      <c r="ZJ5" s="10" t="s">
        <v>668</v>
      </c>
      <c r="ZK5" s="10" t="s">
        <v>669</v>
      </c>
      <c r="ZL5" s="10" t="s">
        <v>670</v>
      </c>
      <c r="ZM5" s="10" t="s">
        <v>671</v>
      </c>
      <c r="ZN5" s="10" t="s">
        <v>672</v>
      </c>
      <c r="ZO5" s="10" t="s">
        <v>673</v>
      </c>
      <c r="ZP5" s="10" t="s">
        <v>674</v>
      </c>
      <c r="ZQ5" s="10" t="s">
        <v>675</v>
      </c>
      <c r="ZR5" s="10" t="s">
        <v>676</v>
      </c>
      <c r="ZS5" s="10" t="s">
        <v>677</v>
      </c>
      <c r="ZT5" s="10" t="s">
        <v>678</v>
      </c>
      <c r="ZU5" s="10" t="s">
        <v>679</v>
      </c>
      <c r="ZV5" s="10" t="s">
        <v>680</v>
      </c>
      <c r="ZW5" s="10" t="s">
        <v>681</v>
      </c>
      <c r="ZX5" s="10" t="s">
        <v>682</v>
      </c>
      <c r="ZY5" s="10" t="s">
        <v>683</v>
      </c>
      <c r="ZZ5" s="10" t="s">
        <v>684</v>
      </c>
      <c r="AAA5" s="10" t="s">
        <v>685</v>
      </c>
      <c r="AAB5" s="10" t="s">
        <v>686</v>
      </c>
      <c r="AAC5" s="10" t="s">
        <v>694</v>
      </c>
      <c r="AAD5" s="10" t="s">
        <v>695</v>
      </c>
      <c r="AAE5" s="10" t="s">
        <v>696</v>
      </c>
      <c r="AAF5" s="19" t="s">
        <v>697</v>
      </c>
      <c r="AAG5" s="10" t="s">
        <v>698</v>
      </c>
      <c r="AAH5" s="10" t="s">
        <v>999</v>
      </c>
      <c r="AAI5" s="10" t="s">
        <v>699</v>
      </c>
      <c r="AAJ5" s="19" t="s">
        <v>996</v>
      </c>
      <c r="AAK5" s="19" t="s">
        <v>1004</v>
      </c>
      <c r="AAL5" s="19" t="s">
        <v>1007</v>
      </c>
      <c r="AAM5" s="19" t="s">
        <v>1009</v>
      </c>
      <c r="AAN5" s="19" t="s">
        <v>1011</v>
      </c>
      <c r="AAO5" s="19" t="s">
        <v>1040</v>
      </c>
      <c r="AAP5" s="19" t="s">
        <v>1013</v>
      </c>
      <c r="AAQ5" s="19" t="s">
        <v>1015</v>
      </c>
      <c r="AAR5" s="19" t="s">
        <v>1043</v>
      </c>
      <c r="AAS5" s="19" t="s">
        <v>1018</v>
      </c>
      <c r="AAT5" s="19" t="s">
        <v>1025</v>
      </c>
      <c r="AAU5" s="19" t="s">
        <v>1022</v>
      </c>
      <c r="AAV5" s="19" t="s">
        <v>1023</v>
      </c>
      <c r="AAW5" s="19" t="s">
        <v>1024</v>
      </c>
      <c r="AAX5" s="19" t="s">
        <v>1029</v>
      </c>
      <c r="AAY5" s="19" t="s">
        <v>1041</v>
      </c>
      <c r="AAZ5" s="19" t="s">
        <v>1042</v>
      </c>
    </row>
    <row r="6" spans="1:728" x14ac:dyDescent="0.25">
      <c r="A6" s="93" t="s">
        <v>907</v>
      </c>
      <c r="B6" s="94"/>
      <c r="K6" s="27"/>
      <c r="BG6" s="7"/>
      <c r="AAJ6" s="7"/>
      <c r="AAK6" s="7"/>
      <c r="AAL6" s="7"/>
      <c r="AAM6" s="7"/>
      <c r="AAN6" s="7"/>
      <c r="AAO6" s="7"/>
      <c r="AAP6" s="7"/>
      <c r="AAQ6" s="7"/>
      <c r="AAR6" s="7"/>
      <c r="AAS6" s="7"/>
    </row>
    <row r="7" spans="1:728" s="15" customFormat="1" ht="24" x14ac:dyDescent="0.2">
      <c r="A7" s="14" t="s">
        <v>901</v>
      </c>
      <c r="B7" s="20" t="s">
        <v>902</v>
      </c>
      <c r="C7" s="20" t="s">
        <v>1001</v>
      </c>
      <c r="D7" s="20" t="s">
        <v>1001</v>
      </c>
      <c r="E7" s="20" t="s">
        <v>903</v>
      </c>
      <c r="F7" s="20" t="s">
        <v>1002</v>
      </c>
      <c r="G7" s="20" t="s">
        <v>1002</v>
      </c>
      <c r="H7" s="20" t="s">
        <v>1003</v>
      </c>
      <c r="I7" s="20" t="s">
        <v>1002</v>
      </c>
      <c r="J7" s="20" t="s">
        <v>902</v>
      </c>
      <c r="K7" s="20" t="s">
        <v>904</v>
      </c>
      <c r="L7" s="20" t="s">
        <v>903</v>
      </c>
      <c r="M7" s="20" t="s">
        <v>903</v>
      </c>
      <c r="N7" s="20" t="s">
        <v>1002</v>
      </c>
      <c r="O7" s="20" t="s">
        <v>1002</v>
      </c>
      <c r="P7" s="20" t="s">
        <v>903</v>
      </c>
      <c r="Q7" s="20" t="s">
        <v>904</v>
      </c>
      <c r="R7" s="20" t="s">
        <v>904</v>
      </c>
      <c r="S7" s="20" t="s">
        <v>903</v>
      </c>
      <c r="T7" s="20" t="s">
        <v>903</v>
      </c>
      <c r="U7" s="20" t="s">
        <v>903</v>
      </c>
      <c r="V7" s="14" t="s">
        <v>905</v>
      </c>
      <c r="W7" s="14" t="s">
        <v>901</v>
      </c>
      <c r="X7" s="20" t="s">
        <v>904</v>
      </c>
      <c r="Y7" s="20" t="s">
        <v>904</v>
      </c>
      <c r="Z7" s="20" t="s">
        <v>904</v>
      </c>
      <c r="AA7" s="20" t="s">
        <v>904</v>
      </c>
      <c r="AB7" s="20" t="s">
        <v>904</v>
      </c>
      <c r="AC7" s="20" t="s">
        <v>904</v>
      </c>
      <c r="AD7" s="20" t="s">
        <v>904</v>
      </c>
      <c r="AE7" s="20" t="s">
        <v>904</v>
      </c>
      <c r="AF7" s="20" t="s">
        <v>904</v>
      </c>
      <c r="AG7" s="20" t="s">
        <v>904</v>
      </c>
      <c r="AH7" s="20" t="s">
        <v>904</v>
      </c>
      <c r="AI7" s="14" t="s">
        <v>901</v>
      </c>
      <c r="AJ7" s="20" t="s">
        <v>903</v>
      </c>
      <c r="AK7" s="20" t="s">
        <v>903</v>
      </c>
      <c r="AL7" s="14" t="s">
        <v>901</v>
      </c>
      <c r="AM7" s="20" t="s">
        <v>906</v>
      </c>
      <c r="AN7" s="20" t="s">
        <v>904</v>
      </c>
      <c r="AO7" s="20" t="s">
        <v>903</v>
      </c>
      <c r="AP7" s="20" t="s">
        <v>903</v>
      </c>
      <c r="AQ7" s="14" t="s">
        <v>905</v>
      </c>
      <c r="AR7" s="20" t="s">
        <v>903</v>
      </c>
      <c r="AS7" s="20" t="s">
        <v>904</v>
      </c>
      <c r="AT7" s="14" t="s">
        <v>901</v>
      </c>
      <c r="AU7" s="14" t="s">
        <v>901</v>
      </c>
      <c r="AV7" s="14" t="s">
        <v>901</v>
      </c>
      <c r="AW7" s="14" t="s">
        <v>905</v>
      </c>
      <c r="AX7" s="14" t="s">
        <v>905</v>
      </c>
      <c r="AY7" s="14" t="s">
        <v>905</v>
      </c>
      <c r="AZ7" s="14" t="s">
        <v>901</v>
      </c>
      <c r="BA7" s="20" t="s">
        <v>903</v>
      </c>
      <c r="BB7" s="20" t="s">
        <v>903</v>
      </c>
      <c r="BC7" s="20" t="s">
        <v>903</v>
      </c>
      <c r="BD7" s="20" t="s">
        <v>906</v>
      </c>
      <c r="BE7" s="20" t="s">
        <v>906</v>
      </c>
      <c r="BF7" s="20" t="s">
        <v>904</v>
      </c>
      <c r="BG7" s="20" t="s">
        <v>1001</v>
      </c>
      <c r="BH7" s="20" t="s">
        <v>903</v>
      </c>
      <c r="BI7" s="20" t="s">
        <v>903</v>
      </c>
      <c r="BJ7" s="20" t="s">
        <v>903</v>
      </c>
      <c r="BK7" s="20" t="s">
        <v>903</v>
      </c>
      <c r="BL7" s="20" t="s">
        <v>903</v>
      </c>
      <c r="BM7" s="20" t="s">
        <v>903</v>
      </c>
      <c r="BN7" s="20" t="s">
        <v>903</v>
      </c>
      <c r="BO7" s="20" t="s">
        <v>903</v>
      </c>
      <c r="BP7" s="20" t="s">
        <v>903</v>
      </c>
      <c r="BQ7" s="20" t="s">
        <v>903</v>
      </c>
      <c r="BR7" s="20" t="s">
        <v>903</v>
      </c>
      <c r="BS7" s="20" t="s">
        <v>903</v>
      </c>
      <c r="BT7" s="20" t="s">
        <v>903</v>
      </c>
      <c r="BU7" s="20" t="s">
        <v>903</v>
      </c>
      <c r="BV7" s="20" t="s">
        <v>903</v>
      </c>
      <c r="BW7" s="20" t="s">
        <v>903</v>
      </c>
      <c r="BX7" s="20" t="s">
        <v>903</v>
      </c>
      <c r="BY7" s="20" t="s">
        <v>903</v>
      </c>
      <c r="BZ7" s="20" t="s">
        <v>903</v>
      </c>
      <c r="CA7" s="20" t="s">
        <v>903</v>
      </c>
      <c r="CB7" s="20" t="s">
        <v>903</v>
      </c>
      <c r="CC7" s="20" t="s">
        <v>903</v>
      </c>
      <c r="CD7" s="20" t="s">
        <v>903</v>
      </c>
      <c r="CE7" s="20" t="s">
        <v>903</v>
      </c>
      <c r="CF7" s="20" t="s">
        <v>903</v>
      </c>
      <c r="CG7" s="20" t="s">
        <v>903</v>
      </c>
      <c r="CH7" s="20" t="s">
        <v>903</v>
      </c>
      <c r="CI7" s="20" t="s">
        <v>903</v>
      </c>
      <c r="CJ7" s="20" t="s">
        <v>903</v>
      </c>
      <c r="CK7" s="20" t="s">
        <v>903</v>
      </c>
      <c r="CL7" s="20" t="s">
        <v>903</v>
      </c>
      <c r="CM7" s="20" t="s">
        <v>903</v>
      </c>
      <c r="CN7" s="20" t="s">
        <v>903</v>
      </c>
      <c r="CO7" s="20" t="s">
        <v>903</v>
      </c>
      <c r="CP7" s="20" t="s">
        <v>903</v>
      </c>
      <c r="CQ7" s="20" t="s">
        <v>903</v>
      </c>
      <c r="CR7" s="20" t="s">
        <v>903</v>
      </c>
      <c r="CS7" s="20" t="s">
        <v>903</v>
      </c>
      <c r="CT7" s="20" t="s">
        <v>903</v>
      </c>
      <c r="CU7" s="20" t="s">
        <v>903</v>
      </c>
      <c r="CV7" s="20" t="s">
        <v>903</v>
      </c>
      <c r="CW7" s="20" t="s">
        <v>903</v>
      </c>
      <c r="CX7" s="20" t="s">
        <v>903</v>
      </c>
      <c r="CY7" s="20" t="s">
        <v>903</v>
      </c>
      <c r="CZ7" s="20" t="s">
        <v>903</v>
      </c>
      <c r="DA7" s="20" t="s">
        <v>903</v>
      </c>
      <c r="DB7" s="20" t="s">
        <v>903</v>
      </c>
      <c r="DC7" s="20" t="s">
        <v>903</v>
      </c>
      <c r="DD7" s="20" t="s">
        <v>903</v>
      </c>
      <c r="DE7" s="20" t="s">
        <v>903</v>
      </c>
      <c r="DF7" s="20" t="s">
        <v>903</v>
      </c>
      <c r="DG7" s="20" t="s">
        <v>903</v>
      </c>
      <c r="DH7" s="20" t="s">
        <v>903</v>
      </c>
      <c r="DI7" s="20" t="s">
        <v>903</v>
      </c>
      <c r="DJ7" s="20" t="s">
        <v>903</v>
      </c>
      <c r="DK7" s="20" t="s">
        <v>903</v>
      </c>
      <c r="DL7" s="20" t="s">
        <v>903</v>
      </c>
      <c r="DM7" s="20" t="s">
        <v>903</v>
      </c>
      <c r="DN7" s="20" t="s">
        <v>903</v>
      </c>
      <c r="DO7" s="20" t="s">
        <v>903</v>
      </c>
      <c r="DP7" s="20" t="s">
        <v>903</v>
      </c>
      <c r="DQ7" s="20" t="s">
        <v>903</v>
      </c>
      <c r="DR7" s="20" t="s">
        <v>903</v>
      </c>
      <c r="DS7" s="20" t="s">
        <v>903</v>
      </c>
      <c r="DT7" s="20" t="s">
        <v>903</v>
      </c>
      <c r="DU7" s="20" t="s">
        <v>903</v>
      </c>
      <c r="DV7" s="20" t="s">
        <v>903</v>
      </c>
      <c r="DW7" s="20" t="s">
        <v>903</v>
      </c>
      <c r="DX7" s="20" t="s">
        <v>903</v>
      </c>
      <c r="DY7" s="20" t="s">
        <v>903</v>
      </c>
      <c r="DZ7" s="20" t="s">
        <v>903</v>
      </c>
      <c r="EA7" s="20" t="s">
        <v>903</v>
      </c>
      <c r="EB7" s="20" t="s">
        <v>903</v>
      </c>
      <c r="EC7" s="20" t="s">
        <v>903</v>
      </c>
      <c r="ED7" s="20" t="s">
        <v>903</v>
      </c>
      <c r="EE7" s="20" t="s">
        <v>903</v>
      </c>
      <c r="EF7" s="20" t="s">
        <v>903</v>
      </c>
      <c r="EG7" s="20" t="s">
        <v>903</v>
      </c>
      <c r="EH7" s="20" t="s">
        <v>903</v>
      </c>
      <c r="EI7" s="20" t="s">
        <v>903</v>
      </c>
      <c r="EJ7" s="20" t="s">
        <v>903</v>
      </c>
      <c r="EK7" s="20" t="s">
        <v>903</v>
      </c>
      <c r="EL7" s="20" t="s">
        <v>903</v>
      </c>
      <c r="EM7" s="20" t="s">
        <v>903</v>
      </c>
      <c r="EN7" s="20" t="s">
        <v>903</v>
      </c>
      <c r="EO7" s="20" t="s">
        <v>903</v>
      </c>
      <c r="EP7" s="20" t="s">
        <v>903</v>
      </c>
      <c r="EQ7" s="20" t="s">
        <v>903</v>
      </c>
      <c r="ER7" s="20" t="s">
        <v>903</v>
      </c>
      <c r="ES7" s="20" t="s">
        <v>903</v>
      </c>
      <c r="ET7" s="20" t="s">
        <v>903</v>
      </c>
      <c r="EU7" s="20" t="s">
        <v>903</v>
      </c>
      <c r="EV7" s="20" t="s">
        <v>903</v>
      </c>
      <c r="EW7" s="20" t="s">
        <v>903</v>
      </c>
      <c r="EX7" s="20" t="s">
        <v>903</v>
      </c>
      <c r="EY7" s="14" t="s">
        <v>901</v>
      </c>
      <c r="EZ7" s="14" t="s">
        <v>901</v>
      </c>
      <c r="FA7" s="14" t="s">
        <v>901</v>
      </c>
      <c r="FB7" s="14" t="s">
        <v>901</v>
      </c>
      <c r="FC7" s="14" t="s">
        <v>901</v>
      </c>
      <c r="FD7" s="20" t="s">
        <v>904</v>
      </c>
      <c r="FE7" s="14" t="s">
        <v>901</v>
      </c>
      <c r="FF7" s="14" t="s">
        <v>901</v>
      </c>
      <c r="FG7" s="14" t="s">
        <v>905</v>
      </c>
      <c r="FH7" s="14" t="s">
        <v>905</v>
      </c>
      <c r="FI7" s="14" t="s">
        <v>905</v>
      </c>
      <c r="FJ7" s="14" t="s">
        <v>905</v>
      </c>
      <c r="FK7" s="14" t="s">
        <v>905</v>
      </c>
      <c r="FL7" s="14" t="s">
        <v>905</v>
      </c>
      <c r="FM7" s="14" t="s">
        <v>905</v>
      </c>
      <c r="FN7" s="14" t="s">
        <v>905</v>
      </c>
      <c r="FO7" s="20" t="s">
        <v>903</v>
      </c>
      <c r="FP7" s="14" t="s">
        <v>905</v>
      </c>
      <c r="FQ7" s="20" t="s">
        <v>903</v>
      </c>
      <c r="FR7" s="14" t="s">
        <v>905</v>
      </c>
      <c r="FS7" s="14" t="s">
        <v>905</v>
      </c>
      <c r="FT7" s="14" t="s">
        <v>905</v>
      </c>
      <c r="FU7" s="14" t="s">
        <v>905</v>
      </c>
      <c r="FV7" s="14" t="s">
        <v>905</v>
      </c>
      <c r="FW7" s="14" t="s">
        <v>905</v>
      </c>
      <c r="FX7" s="20" t="s">
        <v>904</v>
      </c>
      <c r="FY7" s="14" t="s">
        <v>901</v>
      </c>
      <c r="FZ7" s="14" t="s">
        <v>905</v>
      </c>
      <c r="GA7" s="14" t="s">
        <v>905</v>
      </c>
      <c r="GB7" s="20" t="s">
        <v>904</v>
      </c>
      <c r="GC7" s="14" t="s">
        <v>901</v>
      </c>
      <c r="GD7" s="14" t="s">
        <v>905</v>
      </c>
      <c r="GE7" s="14" t="s">
        <v>905</v>
      </c>
      <c r="GF7" s="20" t="s">
        <v>904</v>
      </c>
      <c r="GG7" s="14" t="s">
        <v>901</v>
      </c>
      <c r="GH7" s="14" t="s">
        <v>905</v>
      </c>
      <c r="GI7" s="14" t="s">
        <v>905</v>
      </c>
      <c r="GJ7" s="20" t="s">
        <v>904</v>
      </c>
      <c r="GK7" s="14" t="s">
        <v>901</v>
      </c>
      <c r="GL7" s="14" t="s">
        <v>905</v>
      </c>
      <c r="GM7" s="14" t="s">
        <v>905</v>
      </c>
      <c r="GN7" s="20" t="s">
        <v>904</v>
      </c>
      <c r="GO7" s="14" t="s">
        <v>901</v>
      </c>
      <c r="GP7" s="14" t="s">
        <v>905</v>
      </c>
      <c r="GQ7" s="14" t="s">
        <v>905</v>
      </c>
      <c r="GR7" s="20" t="s">
        <v>904</v>
      </c>
      <c r="GS7" s="14" t="s">
        <v>901</v>
      </c>
      <c r="GT7" s="14" t="s">
        <v>905</v>
      </c>
      <c r="GU7" s="14" t="s">
        <v>905</v>
      </c>
      <c r="GV7" s="20" t="s">
        <v>904</v>
      </c>
      <c r="GW7" s="14" t="s">
        <v>901</v>
      </c>
      <c r="GX7" s="14" t="s">
        <v>905</v>
      </c>
      <c r="GY7" s="14" t="s">
        <v>905</v>
      </c>
      <c r="GZ7" s="20" t="s">
        <v>904</v>
      </c>
      <c r="HA7" s="14" t="s">
        <v>901</v>
      </c>
      <c r="HB7" s="14" t="s">
        <v>905</v>
      </c>
      <c r="HC7" s="14" t="s">
        <v>905</v>
      </c>
      <c r="HD7" s="20" t="s">
        <v>904</v>
      </c>
      <c r="HE7" s="14" t="s">
        <v>901</v>
      </c>
      <c r="HF7" s="14" t="s">
        <v>905</v>
      </c>
      <c r="HG7" s="14" t="s">
        <v>905</v>
      </c>
      <c r="HH7" s="20" t="s">
        <v>904</v>
      </c>
      <c r="HI7" s="14" t="s">
        <v>901</v>
      </c>
      <c r="HJ7" s="14" t="s">
        <v>905</v>
      </c>
      <c r="HK7" s="14" t="s">
        <v>905</v>
      </c>
      <c r="HL7" s="20" t="s">
        <v>904</v>
      </c>
      <c r="HM7" s="14" t="s">
        <v>901</v>
      </c>
      <c r="HN7" s="14" t="s">
        <v>905</v>
      </c>
      <c r="HO7" s="14" t="s">
        <v>905</v>
      </c>
      <c r="HP7" s="20" t="s">
        <v>904</v>
      </c>
      <c r="HQ7" s="14" t="s">
        <v>901</v>
      </c>
      <c r="HR7" s="14" t="s">
        <v>905</v>
      </c>
      <c r="HS7" s="14" t="s">
        <v>905</v>
      </c>
      <c r="HT7" s="20" t="s">
        <v>904</v>
      </c>
      <c r="HU7" s="14" t="s">
        <v>901</v>
      </c>
      <c r="HV7" s="14" t="s">
        <v>905</v>
      </c>
      <c r="HW7" s="14" t="s">
        <v>905</v>
      </c>
      <c r="HX7" s="20" t="s">
        <v>904</v>
      </c>
      <c r="HY7" s="14" t="s">
        <v>901</v>
      </c>
      <c r="HZ7" s="14" t="s">
        <v>905</v>
      </c>
      <c r="IA7" s="14" t="s">
        <v>905</v>
      </c>
      <c r="IB7" s="20" t="s">
        <v>904</v>
      </c>
      <c r="IC7" s="14" t="s">
        <v>901</v>
      </c>
      <c r="ID7" s="14" t="s">
        <v>905</v>
      </c>
      <c r="IE7" s="14" t="s">
        <v>905</v>
      </c>
      <c r="IF7" s="20" t="s">
        <v>904</v>
      </c>
      <c r="IG7" s="14" t="s">
        <v>901</v>
      </c>
      <c r="IH7" s="14" t="s">
        <v>905</v>
      </c>
      <c r="II7" s="14" t="s">
        <v>905</v>
      </c>
      <c r="IJ7" s="20" t="s">
        <v>904</v>
      </c>
      <c r="IK7" s="14" t="s">
        <v>901</v>
      </c>
      <c r="IL7" s="14" t="s">
        <v>905</v>
      </c>
      <c r="IM7" s="14" t="s">
        <v>905</v>
      </c>
      <c r="IN7" s="20" t="s">
        <v>904</v>
      </c>
      <c r="IO7" s="14" t="s">
        <v>901</v>
      </c>
      <c r="IP7" s="14" t="s">
        <v>905</v>
      </c>
      <c r="IQ7" s="14" t="s">
        <v>905</v>
      </c>
      <c r="IR7" s="20" t="s">
        <v>904</v>
      </c>
      <c r="IS7" s="14" t="s">
        <v>901</v>
      </c>
      <c r="IT7" s="20" t="s">
        <v>904</v>
      </c>
      <c r="IU7" s="14" t="s">
        <v>905</v>
      </c>
      <c r="IV7" s="14" t="s">
        <v>905</v>
      </c>
      <c r="IW7" s="20" t="s">
        <v>904</v>
      </c>
      <c r="IX7" s="20" t="s">
        <v>903</v>
      </c>
      <c r="IY7" s="14" t="s">
        <v>901</v>
      </c>
      <c r="IZ7" s="14" t="s">
        <v>905</v>
      </c>
      <c r="JA7" s="14" t="s">
        <v>905</v>
      </c>
      <c r="JB7" s="20" t="s">
        <v>904</v>
      </c>
      <c r="JC7" s="14" t="s">
        <v>901</v>
      </c>
      <c r="JD7" s="14" t="s">
        <v>905</v>
      </c>
      <c r="JE7" s="14" t="s">
        <v>905</v>
      </c>
      <c r="JF7" s="20" t="s">
        <v>904</v>
      </c>
      <c r="JG7" s="14" t="s">
        <v>901</v>
      </c>
      <c r="JH7" s="14" t="s">
        <v>905</v>
      </c>
      <c r="JI7" s="14" t="s">
        <v>905</v>
      </c>
      <c r="JJ7" s="20" t="s">
        <v>904</v>
      </c>
      <c r="JK7" s="14" t="s">
        <v>901</v>
      </c>
      <c r="JL7" s="14" t="s">
        <v>905</v>
      </c>
      <c r="JM7" s="14" t="s">
        <v>905</v>
      </c>
      <c r="JN7" s="20" t="s">
        <v>904</v>
      </c>
      <c r="JO7" s="14" t="s">
        <v>901</v>
      </c>
      <c r="JP7" s="14" t="s">
        <v>905</v>
      </c>
      <c r="JQ7" s="14" t="s">
        <v>905</v>
      </c>
      <c r="JR7" s="20" t="s">
        <v>904</v>
      </c>
      <c r="JS7" s="14" t="s">
        <v>901</v>
      </c>
      <c r="JT7" s="14" t="s">
        <v>905</v>
      </c>
      <c r="JU7" s="14" t="s">
        <v>905</v>
      </c>
      <c r="JV7" s="20" t="s">
        <v>904</v>
      </c>
      <c r="JW7" s="14" t="s">
        <v>901</v>
      </c>
      <c r="JX7" s="14" t="s">
        <v>905</v>
      </c>
      <c r="JY7" s="14" t="s">
        <v>905</v>
      </c>
      <c r="JZ7" s="20" t="s">
        <v>904</v>
      </c>
      <c r="KA7" s="14" t="s">
        <v>901</v>
      </c>
      <c r="KB7" s="14" t="s">
        <v>905</v>
      </c>
      <c r="KC7" s="14" t="s">
        <v>905</v>
      </c>
      <c r="KD7" s="20" t="s">
        <v>904</v>
      </c>
      <c r="KE7" s="14" t="s">
        <v>901</v>
      </c>
      <c r="KF7" s="14" t="s">
        <v>905</v>
      </c>
      <c r="KG7" s="14" t="s">
        <v>905</v>
      </c>
      <c r="KH7" s="20" t="s">
        <v>904</v>
      </c>
      <c r="KI7" s="14" t="s">
        <v>901</v>
      </c>
      <c r="KJ7" s="14" t="s">
        <v>905</v>
      </c>
      <c r="KK7" s="14" t="s">
        <v>905</v>
      </c>
      <c r="KL7" s="20" t="s">
        <v>904</v>
      </c>
      <c r="KM7" s="14" t="s">
        <v>901</v>
      </c>
      <c r="KN7" s="14" t="s">
        <v>905</v>
      </c>
      <c r="KO7" s="14" t="s">
        <v>905</v>
      </c>
      <c r="KP7" s="20" t="s">
        <v>904</v>
      </c>
      <c r="KQ7" s="14" t="s">
        <v>901</v>
      </c>
      <c r="KR7" s="14" t="s">
        <v>905</v>
      </c>
      <c r="KS7" s="14" t="s">
        <v>905</v>
      </c>
      <c r="KT7" s="20" t="s">
        <v>904</v>
      </c>
      <c r="KU7" s="14" t="s">
        <v>901</v>
      </c>
      <c r="KV7" s="14" t="s">
        <v>905</v>
      </c>
      <c r="KW7" s="14" t="s">
        <v>905</v>
      </c>
      <c r="KX7" s="20" t="s">
        <v>904</v>
      </c>
      <c r="KY7" s="20" t="s">
        <v>904</v>
      </c>
      <c r="KZ7" s="20" t="s">
        <v>903</v>
      </c>
      <c r="LA7" s="14" t="s">
        <v>901</v>
      </c>
      <c r="LB7" s="14" t="s">
        <v>901</v>
      </c>
      <c r="LC7" s="14" t="s">
        <v>901</v>
      </c>
      <c r="LD7" s="14" t="s">
        <v>905</v>
      </c>
      <c r="LE7" s="14" t="s">
        <v>905</v>
      </c>
      <c r="LF7" s="20" t="s">
        <v>904</v>
      </c>
      <c r="LG7" s="14" t="s">
        <v>901</v>
      </c>
      <c r="LH7" s="14" t="s">
        <v>901</v>
      </c>
      <c r="LI7" s="14" t="s">
        <v>901</v>
      </c>
      <c r="LJ7" s="14" t="s">
        <v>905</v>
      </c>
      <c r="LK7" s="14" t="s">
        <v>905</v>
      </c>
      <c r="LL7" s="20" t="s">
        <v>904</v>
      </c>
      <c r="LM7" s="14" t="s">
        <v>901</v>
      </c>
      <c r="LN7" s="14" t="s">
        <v>901</v>
      </c>
      <c r="LO7" s="14" t="s">
        <v>901</v>
      </c>
      <c r="LP7" s="14" t="s">
        <v>905</v>
      </c>
      <c r="LQ7" s="14" t="s">
        <v>905</v>
      </c>
      <c r="LR7" s="20" t="s">
        <v>904</v>
      </c>
      <c r="LS7" s="14" t="s">
        <v>901</v>
      </c>
      <c r="LT7" s="14" t="s">
        <v>901</v>
      </c>
      <c r="LU7" s="14" t="s">
        <v>901</v>
      </c>
      <c r="LV7" s="14" t="s">
        <v>905</v>
      </c>
      <c r="LW7" s="14" t="s">
        <v>905</v>
      </c>
      <c r="LX7" s="20" t="s">
        <v>904</v>
      </c>
      <c r="LY7" s="14" t="s">
        <v>901</v>
      </c>
      <c r="LZ7" s="14" t="s">
        <v>901</v>
      </c>
      <c r="MA7" s="14" t="s">
        <v>901</v>
      </c>
      <c r="MB7" s="14" t="s">
        <v>905</v>
      </c>
      <c r="MC7" s="14" t="s">
        <v>905</v>
      </c>
      <c r="MD7" s="20" t="s">
        <v>904</v>
      </c>
      <c r="ME7" s="14" t="s">
        <v>901</v>
      </c>
      <c r="MF7" s="14" t="s">
        <v>901</v>
      </c>
      <c r="MG7" s="14" t="s">
        <v>901</v>
      </c>
      <c r="MH7" s="14" t="s">
        <v>905</v>
      </c>
      <c r="MI7" s="14" t="s">
        <v>905</v>
      </c>
      <c r="MJ7" s="20" t="s">
        <v>904</v>
      </c>
      <c r="MK7" s="14" t="s">
        <v>901</v>
      </c>
      <c r="ML7" s="14" t="s">
        <v>901</v>
      </c>
      <c r="MM7" s="14" t="s">
        <v>901</v>
      </c>
      <c r="MN7" s="14" t="s">
        <v>905</v>
      </c>
      <c r="MO7" s="14" t="s">
        <v>905</v>
      </c>
      <c r="MP7" s="20" t="s">
        <v>904</v>
      </c>
      <c r="MQ7" s="14" t="s">
        <v>901</v>
      </c>
      <c r="MR7" s="14" t="s">
        <v>901</v>
      </c>
      <c r="MS7" s="14" t="s">
        <v>901</v>
      </c>
      <c r="MT7" s="14" t="s">
        <v>905</v>
      </c>
      <c r="MU7" s="14" t="s">
        <v>905</v>
      </c>
      <c r="MV7" s="20" t="s">
        <v>904</v>
      </c>
      <c r="MW7" s="20" t="s">
        <v>903</v>
      </c>
      <c r="MX7" s="14" t="s">
        <v>901</v>
      </c>
      <c r="MY7" s="14" t="s">
        <v>901</v>
      </c>
      <c r="MZ7" s="14" t="s">
        <v>901</v>
      </c>
      <c r="NA7" s="14" t="s">
        <v>905</v>
      </c>
      <c r="NB7" s="14" t="s">
        <v>905</v>
      </c>
      <c r="NC7" s="20" t="s">
        <v>904</v>
      </c>
      <c r="ND7" s="14" t="s">
        <v>901</v>
      </c>
      <c r="NE7" s="14" t="s">
        <v>901</v>
      </c>
      <c r="NF7" s="14" t="s">
        <v>901</v>
      </c>
      <c r="NG7" s="14" t="s">
        <v>905</v>
      </c>
      <c r="NH7" s="14" t="s">
        <v>905</v>
      </c>
      <c r="NI7" s="20" t="s">
        <v>904</v>
      </c>
      <c r="NJ7" s="14" t="s">
        <v>901</v>
      </c>
      <c r="NK7" s="14" t="s">
        <v>901</v>
      </c>
      <c r="NL7" s="14" t="s">
        <v>901</v>
      </c>
      <c r="NM7" s="14" t="s">
        <v>905</v>
      </c>
      <c r="NN7" s="14" t="s">
        <v>905</v>
      </c>
      <c r="NO7" s="20" t="s">
        <v>904</v>
      </c>
      <c r="NP7" s="14" t="s">
        <v>901</v>
      </c>
      <c r="NQ7" s="14" t="s">
        <v>901</v>
      </c>
      <c r="NR7" s="14" t="s">
        <v>901</v>
      </c>
      <c r="NS7" s="14" t="s">
        <v>905</v>
      </c>
      <c r="NT7" s="14" t="s">
        <v>905</v>
      </c>
      <c r="NU7" s="20" t="s">
        <v>904</v>
      </c>
      <c r="NV7" s="14" t="s">
        <v>901</v>
      </c>
      <c r="NW7" s="14" t="s">
        <v>901</v>
      </c>
      <c r="NX7" s="14" t="s">
        <v>901</v>
      </c>
      <c r="NY7" s="14" t="s">
        <v>905</v>
      </c>
      <c r="NZ7" s="14" t="s">
        <v>905</v>
      </c>
      <c r="OA7" s="20" t="s">
        <v>904</v>
      </c>
      <c r="OB7" s="14" t="s">
        <v>901</v>
      </c>
      <c r="OC7" s="14" t="s">
        <v>901</v>
      </c>
      <c r="OD7" s="14" t="s">
        <v>901</v>
      </c>
      <c r="OE7" s="14" t="s">
        <v>905</v>
      </c>
      <c r="OF7" s="14" t="s">
        <v>905</v>
      </c>
      <c r="OG7" s="20" t="s">
        <v>904</v>
      </c>
      <c r="OH7" s="14" t="s">
        <v>901</v>
      </c>
      <c r="OI7" s="14" t="s">
        <v>901</v>
      </c>
      <c r="OJ7" s="14" t="s">
        <v>901</v>
      </c>
      <c r="OK7" s="14" t="s">
        <v>905</v>
      </c>
      <c r="OL7" s="14" t="s">
        <v>905</v>
      </c>
      <c r="OM7" s="20" t="s">
        <v>904</v>
      </c>
      <c r="ON7" s="14" t="s">
        <v>901</v>
      </c>
      <c r="OO7" s="14" t="s">
        <v>901</v>
      </c>
      <c r="OP7" s="14" t="s">
        <v>901</v>
      </c>
      <c r="OQ7" s="14" t="s">
        <v>905</v>
      </c>
      <c r="OR7" s="14" t="s">
        <v>905</v>
      </c>
      <c r="OS7" s="20" t="s">
        <v>904</v>
      </c>
      <c r="OT7" s="20" t="s">
        <v>903</v>
      </c>
      <c r="OU7" s="14" t="s">
        <v>901</v>
      </c>
      <c r="OV7" s="14" t="s">
        <v>901</v>
      </c>
      <c r="OW7" s="14" t="s">
        <v>901</v>
      </c>
      <c r="OX7" s="14" t="s">
        <v>905</v>
      </c>
      <c r="OY7" s="14" t="s">
        <v>905</v>
      </c>
      <c r="OZ7" s="20" t="s">
        <v>904</v>
      </c>
      <c r="PA7" s="14" t="s">
        <v>901</v>
      </c>
      <c r="PB7" s="14" t="s">
        <v>901</v>
      </c>
      <c r="PC7" s="14" t="s">
        <v>901</v>
      </c>
      <c r="PD7" s="14" t="s">
        <v>905</v>
      </c>
      <c r="PE7" s="14" t="s">
        <v>905</v>
      </c>
      <c r="PF7" s="20" t="s">
        <v>904</v>
      </c>
      <c r="PG7" s="14" t="s">
        <v>901</v>
      </c>
      <c r="PH7" s="14" t="s">
        <v>901</v>
      </c>
      <c r="PI7" s="14" t="s">
        <v>901</v>
      </c>
      <c r="PJ7" s="14" t="s">
        <v>905</v>
      </c>
      <c r="PK7" s="14" t="s">
        <v>905</v>
      </c>
      <c r="PL7" s="20" t="s">
        <v>904</v>
      </c>
      <c r="PM7" s="14" t="s">
        <v>901</v>
      </c>
      <c r="PN7" s="14" t="s">
        <v>901</v>
      </c>
      <c r="PO7" s="14" t="s">
        <v>901</v>
      </c>
      <c r="PP7" s="14" t="s">
        <v>905</v>
      </c>
      <c r="PQ7" s="14" t="s">
        <v>905</v>
      </c>
      <c r="PR7" s="20" t="s">
        <v>904</v>
      </c>
      <c r="PS7" s="14" t="s">
        <v>901</v>
      </c>
      <c r="PT7" s="14" t="s">
        <v>901</v>
      </c>
      <c r="PU7" s="14" t="s">
        <v>901</v>
      </c>
      <c r="PV7" s="14" t="s">
        <v>905</v>
      </c>
      <c r="PW7" s="14" t="s">
        <v>905</v>
      </c>
      <c r="PX7" s="20" t="s">
        <v>904</v>
      </c>
      <c r="PY7" s="14" t="s">
        <v>901</v>
      </c>
      <c r="PZ7" s="14" t="s">
        <v>901</v>
      </c>
      <c r="QA7" s="14" t="s">
        <v>901</v>
      </c>
      <c r="QB7" s="14" t="s">
        <v>905</v>
      </c>
      <c r="QC7" s="14" t="s">
        <v>905</v>
      </c>
      <c r="QD7" s="20" t="s">
        <v>904</v>
      </c>
      <c r="QE7" s="14" t="s">
        <v>901</v>
      </c>
      <c r="QF7" s="14" t="s">
        <v>901</v>
      </c>
      <c r="QG7" s="14" t="s">
        <v>901</v>
      </c>
      <c r="QH7" s="14" t="s">
        <v>905</v>
      </c>
      <c r="QI7" s="14" t="s">
        <v>905</v>
      </c>
      <c r="QJ7" s="20" t="s">
        <v>904</v>
      </c>
      <c r="QK7" s="14" t="s">
        <v>901</v>
      </c>
      <c r="QL7" s="14" t="s">
        <v>901</v>
      </c>
      <c r="QM7" s="14" t="s">
        <v>901</v>
      </c>
      <c r="QN7" s="14" t="s">
        <v>905</v>
      </c>
      <c r="QO7" s="14" t="s">
        <v>905</v>
      </c>
      <c r="QP7" s="20" t="s">
        <v>904</v>
      </c>
      <c r="QQ7" s="14" t="s">
        <v>901</v>
      </c>
      <c r="QR7" s="14" t="s">
        <v>901</v>
      </c>
      <c r="QS7" s="14" t="s">
        <v>901</v>
      </c>
      <c r="QT7" s="14" t="s">
        <v>905</v>
      </c>
      <c r="QU7" s="14" t="s">
        <v>905</v>
      </c>
      <c r="QV7" s="20" t="s">
        <v>904</v>
      </c>
      <c r="QW7" s="20" t="s">
        <v>903</v>
      </c>
      <c r="QX7" s="14" t="s">
        <v>901</v>
      </c>
      <c r="QY7" s="14" t="s">
        <v>901</v>
      </c>
      <c r="QZ7" s="14" t="s">
        <v>901</v>
      </c>
      <c r="RA7" s="14" t="s">
        <v>905</v>
      </c>
      <c r="RB7" s="14" t="s">
        <v>905</v>
      </c>
      <c r="RC7" s="14" t="s">
        <v>904</v>
      </c>
      <c r="RD7" s="14" t="s">
        <v>901</v>
      </c>
      <c r="RE7" s="14" t="s">
        <v>901</v>
      </c>
      <c r="RF7" s="14" t="s">
        <v>901</v>
      </c>
      <c r="RG7" s="14" t="s">
        <v>905</v>
      </c>
      <c r="RH7" s="14" t="s">
        <v>905</v>
      </c>
      <c r="RI7" s="14" t="s">
        <v>904</v>
      </c>
      <c r="RJ7" s="14" t="s">
        <v>901</v>
      </c>
      <c r="RK7" s="14" t="s">
        <v>901</v>
      </c>
      <c r="RL7" s="14" t="s">
        <v>901</v>
      </c>
      <c r="RM7" s="14" t="s">
        <v>905</v>
      </c>
      <c r="RN7" s="14" t="s">
        <v>905</v>
      </c>
      <c r="RO7" s="14" t="s">
        <v>904</v>
      </c>
      <c r="RP7" s="14" t="s">
        <v>901</v>
      </c>
      <c r="RQ7" s="14" t="s">
        <v>901</v>
      </c>
      <c r="RR7" s="14" t="s">
        <v>901</v>
      </c>
      <c r="RS7" s="14" t="s">
        <v>905</v>
      </c>
      <c r="RT7" s="14" t="s">
        <v>905</v>
      </c>
      <c r="RU7" s="14" t="s">
        <v>904</v>
      </c>
      <c r="RV7" s="14" t="s">
        <v>901</v>
      </c>
      <c r="RW7" s="14" t="s">
        <v>901</v>
      </c>
      <c r="RX7" s="14" t="s">
        <v>901</v>
      </c>
      <c r="RY7" s="14" t="s">
        <v>905</v>
      </c>
      <c r="RZ7" s="14" t="s">
        <v>905</v>
      </c>
      <c r="SA7" s="14" t="s">
        <v>904</v>
      </c>
      <c r="SB7" s="14" t="s">
        <v>901</v>
      </c>
      <c r="SC7" s="14" t="s">
        <v>901</v>
      </c>
      <c r="SD7" s="14" t="s">
        <v>901</v>
      </c>
      <c r="SE7" s="14" t="s">
        <v>905</v>
      </c>
      <c r="SF7" s="14" t="s">
        <v>905</v>
      </c>
      <c r="SG7" s="14" t="s">
        <v>904</v>
      </c>
      <c r="SH7" s="14" t="s">
        <v>901</v>
      </c>
      <c r="SI7" s="14" t="s">
        <v>901</v>
      </c>
      <c r="SJ7" s="14" t="s">
        <v>901</v>
      </c>
      <c r="SK7" s="14" t="s">
        <v>905</v>
      </c>
      <c r="SL7" s="14" t="s">
        <v>905</v>
      </c>
      <c r="SM7" s="14" t="s">
        <v>904</v>
      </c>
      <c r="SN7" s="14" t="s">
        <v>901</v>
      </c>
      <c r="SO7" s="14" t="s">
        <v>901</v>
      </c>
      <c r="SP7" s="14" t="s">
        <v>901</v>
      </c>
      <c r="SQ7" s="14" t="s">
        <v>905</v>
      </c>
      <c r="SR7" s="14" t="s">
        <v>905</v>
      </c>
      <c r="SS7" s="14" t="s">
        <v>904</v>
      </c>
      <c r="ST7" s="14" t="s">
        <v>903</v>
      </c>
      <c r="SU7" s="14" t="s">
        <v>901</v>
      </c>
      <c r="SV7" s="14" t="s">
        <v>901</v>
      </c>
      <c r="SW7" s="14" t="s">
        <v>901</v>
      </c>
      <c r="SX7" s="14" t="s">
        <v>905</v>
      </c>
      <c r="SY7" s="14" t="s">
        <v>905</v>
      </c>
      <c r="SZ7" s="14" t="s">
        <v>904</v>
      </c>
      <c r="TA7" s="14" t="s">
        <v>901</v>
      </c>
      <c r="TB7" s="14" t="s">
        <v>901</v>
      </c>
      <c r="TC7" s="14" t="s">
        <v>901</v>
      </c>
      <c r="TD7" s="14" t="s">
        <v>905</v>
      </c>
      <c r="TE7" s="14" t="s">
        <v>905</v>
      </c>
      <c r="TF7" s="14" t="s">
        <v>904</v>
      </c>
      <c r="TG7" s="14" t="s">
        <v>901</v>
      </c>
      <c r="TH7" s="14" t="s">
        <v>901</v>
      </c>
      <c r="TI7" s="14" t="s">
        <v>901</v>
      </c>
      <c r="TJ7" s="14" t="s">
        <v>905</v>
      </c>
      <c r="TK7" s="14" t="s">
        <v>905</v>
      </c>
      <c r="TL7" s="14" t="s">
        <v>904</v>
      </c>
      <c r="TM7" s="14" t="s">
        <v>901</v>
      </c>
      <c r="TN7" s="14" t="s">
        <v>901</v>
      </c>
      <c r="TO7" s="14" t="s">
        <v>901</v>
      </c>
      <c r="TP7" s="14" t="s">
        <v>905</v>
      </c>
      <c r="TQ7" s="14" t="s">
        <v>905</v>
      </c>
      <c r="TR7" s="14" t="s">
        <v>904</v>
      </c>
      <c r="TS7" s="14" t="s">
        <v>901</v>
      </c>
      <c r="TT7" s="14" t="s">
        <v>901</v>
      </c>
      <c r="TU7" s="14" t="s">
        <v>901</v>
      </c>
      <c r="TV7" s="14" t="s">
        <v>905</v>
      </c>
      <c r="TW7" s="14" t="s">
        <v>905</v>
      </c>
      <c r="TX7" s="14" t="s">
        <v>904</v>
      </c>
      <c r="TY7" s="14" t="s">
        <v>901</v>
      </c>
      <c r="TZ7" s="14" t="s">
        <v>901</v>
      </c>
      <c r="UA7" s="14" t="s">
        <v>901</v>
      </c>
      <c r="UB7" s="14" t="s">
        <v>905</v>
      </c>
      <c r="UC7" s="14" t="s">
        <v>905</v>
      </c>
      <c r="UD7" s="14" t="s">
        <v>904</v>
      </c>
      <c r="UE7" s="14" t="s">
        <v>901</v>
      </c>
      <c r="UF7" s="14" t="s">
        <v>901</v>
      </c>
      <c r="UG7" s="14" t="s">
        <v>901</v>
      </c>
      <c r="UH7" s="14" t="s">
        <v>905</v>
      </c>
      <c r="UI7" s="14" t="s">
        <v>905</v>
      </c>
      <c r="UJ7" s="14" t="s">
        <v>904</v>
      </c>
      <c r="UK7" s="14" t="s">
        <v>901</v>
      </c>
      <c r="UL7" s="14" t="s">
        <v>901</v>
      </c>
      <c r="UM7" s="14" t="s">
        <v>901</v>
      </c>
      <c r="UN7" s="14" t="s">
        <v>905</v>
      </c>
      <c r="UO7" s="14" t="s">
        <v>905</v>
      </c>
      <c r="UP7" s="14" t="s">
        <v>904</v>
      </c>
      <c r="UQ7" s="14" t="s">
        <v>903</v>
      </c>
      <c r="UR7" s="14" t="s">
        <v>901</v>
      </c>
      <c r="US7" s="14" t="s">
        <v>901</v>
      </c>
      <c r="UT7" s="14" t="s">
        <v>901</v>
      </c>
      <c r="UU7" s="14" t="s">
        <v>905</v>
      </c>
      <c r="UV7" s="14" t="s">
        <v>905</v>
      </c>
      <c r="UW7" s="14" t="s">
        <v>904</v>
      </c>
      <c r="UX7" s="14" t="s">
        <v>901</v>
      </c>
      <c r="UY7" s="14" t="s">
        <v>901</v>
      </c>
      <c r="UZ7" s="14" t="s">
        <v>901</v>
      </c>
      <c r="VA7" s="14" t="s">
        <v>905</v>
      </c>
      <c r="VB7" s="14" t="s">
        <v>905</v>
      </c>
      <c r="VC7" s="14" t="s">
        <v>904</v>
      </c>
      <c r="VD7" s="14" t="s">
        <v>901</v>
      </c>
      <c r="VE7" s="14" t="s">
        <v>901</v>
      </c>
      <c r="VF7" s="14" t="s">
        <v>901</v>
      </c>
      <c r="VG7" s="14" t="s">
        <v>905</v>
      </c>
      <c r="VH7" s="14" t="s">
        <v>905</v>
      </c>
      <c r="VI7" s="14" t="s">
        <v>904</v>
      </c>
      <c r="VJ7" s="14" t="s">
        <v>901</v>
      </c>
      <c r="VK7" s="14" t="s">
        <v>901</v>
      </c>
      <c r="VL7" s="14" t="s">
        <v>901</v>
      </c>
      <c r="VM7" s="14" t="s">
        <v>905</v>
      </c>
      <c r="VN7" s="14" t="s">
        <v>905</v>
      </c>
      <c r="VO7" s="14" t="s">
        <v>904</v>
      </c>
      <c r="VP7" s="14" t="s">
        <v>901</v>
      </c>
      <c r="VQ7" s="14" t="s">
        <v>901</v>
      </c>
      <c r="VR7" s="14" t="s">
        <v>901</v>
      </c>
      <c r="VS7" s="14" t="s">
        <v>905</v>
      </c>
      <c r="VT7" s="14" t="s">
        <v>905</v>
      </c>
      <c r="VU7" s="14" t="s">
        <v>904</v>
      </c>
      <c r="VV7" s="14" t="s">
        <v>901</v>
      </c>
      <c r="VW7" s="14" t="s">
        <v>901</v>
      </c>
      <c r="VX7" s="14" t="s">
        <v>901</v>
      </c>
      <c r="VY7" s="14" t="s">
        <v>905</v>
      </c>
      <c r="VZ7" s="14" t="s">
        <v>905</v>
      </c>
      <c r="WA7" s="14" t="s">
        <v>904</v>
      </c>
      <c r="WB7" s="14" t="s">
        <v>901</v>
      </c>
      <c r="WC7" s="14" t="s">
        <v>901</v>
      </c>
      <c r="WD7" s="14" t="s">
        <v>901</v>
      </c>
      <c r="WE7" s="14" t="s">
        <v>905</v>
      </c>
      <c r="WF7" s="14" t="s">
        <v>905</v>
      </c>
      <c r="WG7" s="14" t="s">
        <v>904</v>
      </c>
      <c r="WH7" s="14" t="s">
        <v>901</v>
      </c>
      <c r="WI7" s="14" t="s">
        <v>901</v>
      </c>
      <c r="WJ7" s="14" t="s">
        <v>901</v>
      </c>
      <c r="WK7" s="14" t="s">
        <v>905</v>
      </c>
      <c r="WL7" s="14" t="s">
        <v>905</v>
      </c>
      <c r="WM7" s="14" t="s">
        <v>904</v>
      </c>
      <c r="WN7" s="14" t="s">
        <v>903</v>
      </c>
      <c r="WO7" s="14" t="s">
        <v>901</v>
      </c>
      <c r="WP7" s="14" t="s">
        <v>901</v>
      </c>
      <c r="WQ7" s="14" t="s">
        <v>901</v>
      </c>
      <c r="WR7" s="14" t="s">
        <v>905</v>
      </c>
      <c r="WS7" s="14" t="s">
        <v>905</v>
      </c>
      <c r="WT7" s="14" t="s">
        <v>904</v>
      </c>
      <c r="WU7" s="14" t="s">
        <v>901</v>
      </c>
      <c r="WV7" s="14" t="s">
        <v>901</v>
      </c>
      <c r="WW7" s="14" t="s">
        <v>901</v>
      </c>
      <c r="WX7" s="14" t="s">
        <v>905</v>
      </c>
      <c r="WY7" s="14" t="s">
        <v>905</v>
      </c>
      <c r="WZ7" s="14" t="s">
        <v>904</v>
      </c>
      <c r="XA7" s="14" t="s">
        <v>901</v>
      </c>
      <c r="XB7" s="14" t="s">
        <v>901</v>
      </c>
      <c r="XC7" s="14" t="s">
        <v>901</v>
      </c>
      <c r="XD7" s="14" t="s">
        <v>905</v>
      </c>
      <c r="XE7" s="14" t="s">
        <v>905</v>
      </c>
      <c r="XF7" s="14" t="s">
        <v>904</v>
      </c>
      <c r="XG7" s="14" t="s">
        <v>901</v>
      </c>
      <c r="XH7" s="14" t="s">
        <v>901</v>
      </c>
      <c r="XI7" s="14" t="s">
        <v>901</v>
      </c>
      <c r="XJ7" s="14" t="s">
        <v>905</v>
      </c>
      <c r="XK7" s="14" t="s">
        <v>905</v>
      </c>
      <c r="XL7" s="14" t="s">
        <v>904</v>
      </c>
      <c r="XM7" s="14" t="s">
        <v>901</v>
      </c>
      <c r="XN7" s="14" t="s">
        <v>901</v>
      </c>
      <c r="XO7" s="14" t="s">
        <v>901</v>
      </c>
      <c r="XP7" s="14" t="s">
        <v>905</v>
      </c>
      <c r="XQ7" s="14" t="s">
        <v>905</v>
      </c>
      <c r="XR7" s="14" t="s">
        <v>904</v>
      </c>
      <c r="XS7" s="14" t="s">
        <v>901</v>
      </c>
      <c r="XT7" s="14" t="s">
        <v>901</v>
      </c>
      <c r="XU7" s="14" t="s">
        <v>901</v>
      </c>
      <c r="XV7" s="14" t="s">
        <v>905</v>
      </c>
      <c r="XW7" s="14" t="s">
        <v>905</v>
      </c>
      <c r="XX7" s="14" t="s">
        <v>904</v>
      </c>
      <c r="XY7" s="14" t="s">
        <v>901</v>
      </c>
      <c r="XZ7" s="14" t="s">
        <v>901</v>
      </c>
      <c r="YA7" s="14" t="s">
        <v>901</v>
      </c>
      <c r="YB7" s="14" t="s">
        <v>905</v>
      </c>
      <c r="YC7" s="14" t="s">
        <v>905</v>
      </c>
      <c r="YD7" s="14" t="s">
        <v>904</v>
      </c>
      <c r="YE7" s="14" t="s">
        <v>901</v>
      </c>
      <c r="YF7" s="14" t="s">
        <v>901</v>
      </c>
      <c r="YG7" s="14" t="s">
        <v>901</v>
      </c>
      <c r="YH7" s="14" t="s">
        <v>905</v>
      </c>
      <c r="YI7" s="14" t="s">
        <v>905</v>
      </c>
      <c r="YJ7" s="14" t="s">
        <v>904</v>
      </c>
      <c r="YK7" s="14" t="s">
        <v>903</v>
      </c>
      <c r="YL7" s="14" t="s">
        <v>905</v>
      </c>
      <c r="YM7" s="14" t="s">
        <v>905</v>
      </c>
      <c r="YN7" s="14" t="s">
        <v>905</v>
      </c>
      <c r="YO7" s="14" t="s">
        <v>905</v>
      </c>
      <c r="YP7" s="14" t="s">
        <v>901</v>
      </c>
      <c r="YQ7" s="14" t="s">
        <v>901</v>
      </c>
      <c r="YR7" s="14" t="s">
        <v>903</v>
      </c>
      <c r="YS7" s="14" t="s">
        <v>903</v>
      </c>
      <c r="YT7" s="14" t="s">
        <v>903</v>
      </c>
      <c r="YU7" s="14" t="s">
        <v>905</v>
      </c>
      <c r="YV7" s="14" t="s">
        <v>905</v>
      </c>
      <c r="YW7" s="14" t="s">
        <v>905</v>
      </c>
      <c r="YX7" s="14" t="s">
        <v>905</v>
      </c>
      <c r="YY7" s="14" t="s">
        <v>901</v>
      </c>
      <c r="YZ7" s="14" t="s">
        <v>901</v>
      </c>
      <c r="ZA7" s="14" t="s">
        <v>903</v>
      </c>
      <c r="ZB7" s="14" t="s">
        <v>903</v>
      </c>
      <c r="ZC7" s="14" t="s">
        <v>905</v>
      </c>
      <c r="ZD7" s="14" t="s">
        <v>905</v>
      </c>
      <c r="ZE7" s="14" t="s">
        <v>905</v>
      </c>
      <c r="ZF7" s="14" t="s">
        <v>905</v>
      </c>
      <c r="ZG7" s="14" t="s">
        <v>901</v>
      </c>
      <c r="ZH7" s="14" t="s">
        <v>901</v>
      </c>
      <c r="ZI7" s="14" t="s">
        <v>903</v>
      </c>
      <c r="ZJ7" s="14" t="s">
        <v>903</v>
      </c>
      <c r="ZK7" s="14" t="s">
        <v>905</v>
      </c>
      <c r="ZL7" s="14" t="s">
        <v>905</v>
      </c>
      <c r="ZM7" s="14" t="s">
        <v>905</v>
      </c>
      <c r="ZN7" s="14" t="s">
        <v>905</v>
      </c>
      <c r="ZO7" s="14" t="s">
        <v>901</v>
      </c>
      <c r="ZP7" s="14" t="s">
        <v>901</v>
      </c>
      <c r="ZQ7" s="14" t="s">
        <v>903</v>
      </c>
      <c r="ZR7" s="14" t="s">
        <v>903</v>
      </c>
      <c r="ZS7" s="14" t="s">
        <v>905</v>
      </c>
      <c r="ZT7" s="14" t="s">
        <v>903</v>
      </c>
      <c r="ZU7" s="14" t="s">
        <v>905</v>
      </c>
      <c r="ZV7" s="14" t="s">
        <v>901</v>
      </c>
      <c r="ZW7" s="14" t="s">
        <v>901</v>
      </c>
      <c r="ZX7" s="14" t="s">
        <v>905</v>
      </c>
      <c r="ZY7" s="14" t="s">
        <v>901</v>
      </c>
      <c r="ZZ7" s="14" t="s">
        <v>901</v>
      </c>
      <c r="AAA7" s="14" t="s">
        <v>903</v>
      </c>
      <c r="AAB7" s="14" t="s">
        <v>903</v>
      </c>
      <c r="AAC7" s="14" t="s">
        <v>905</v>
      </c>
      <c r="AAD7" s="14" t="s">
        <v>905</v>
      </c>
      <c r="AAE7" s="14" t="s">
        <v>904</v>
      </c>
      <c r="AAF7" s="20" t="s">
        <v>906</v>
      </c>
      <c r="AAG7" s="14" t="s">
        <v>901</v>
      </c>
      <c r="AAH7" s="20" t="s">
        <v>906</v>
      </c>
      <c r="AAI7" s="14" t="s">
        <v>901</v>
      </c>
      <c r="AAJ7" s="20" t="s">
        <v>902</v>
      </c>
      <c r="AAK7" s="20" t="s">
        <v>903</v>
      </c>
      <c r="AAL7" s="20" t="s">
        <v>903</v>
      </c>
      <c r="AAM7" s="20" t="s">
        <v>903</v>
      </c>
      <c r="AAN7" s="20" t="s">
        <v>903</v>
      </c>
      <c r="AAO7" s="20" t="s">
        <v>903</v>
      </c>
      <c r="AAP7" s="20" t="s">
        <v>903</v>
      </c>
      <c r="AAQ7" s="20" t="s">
        <v>903</v>
      </c>
      <c r="AAR7" s="20" t="s">
        <v>904</v>
      </c>
      <c r="AAS7" s="20" t="s">
        <v>904</v>
      </c>
      <c r="AAT7" s="20" t="s">
        <v>904</v>
      </c>
      <c r="AAU7" s="20" t="s">
        <v>904</v>
      </c>
      <c r="AAV7" s="20" t="s">
        <v>903</v>
      </c>
      <c r="AAW7" s="20" t="s">
        <v>903</v>
      </c>
      <c r="AAX7" s="20" t="s">
        <v>901</v>
      </c>
      <c r="AAY7" s="20" t="s">
        <v>903</v>
      </c>
      <c r="AAZ7" s="20" t="s">
        <v>903</v>
      </c>
    </row>
    <row r="8" spans="1:728" s="34" customFormat="1" ht="240" x14ac:dyDescent="0.25">
      <c r="A8" s="29"/>
      <c r="B8" s="30" t="s">
        <v>954</v>
      </c>
      <c r="C8" s="30"/>
      <c r="D8" s="30"/>
      <c r="E8" s="30"/>
      <c r="F8" s="30" t="s">
        <v>997</v>
      </c>
      <c r="G8" s="30"/>
      <c r="H8" s="30"/>
      <c r="I8" s="30"/>
      <c r="J8" s="30" t="s">
        <v>954</v>
      </c>
      <c r="K8" s="30" t="s">
        <v>946</v>
      </c>
      <c r="L8" s="30"/>
      <c r="M8" s="30"/>
      <c r="N8" s="30"/>
      <c r="O8" s="30"/>
      <c r="P8" s="30"/>
      <c r="Q8" s="30"/>
      <c r="R8" s="30"/>
      <c r="S8" s="30"/>
      <c r="T8" s="30"/>
      <c r="U8" s="30"/>
      <c r="V8" s="29" t="s">
        <v>945</v>
      </c>
      <c r="W8" s="29" t="s">
        <v>980</v>
      </c>
      <c r="X8" s="30" t="s">
        <v>981</v>
      </c>
      <c r="Y8" s="30"/>
      <c r="Z8" s="30"/>
      <c r="AA8" s="30"/>
      <c r="AB8" s="30"/>
      <c r="AC8" s="30"/>
      <c r="AD8" s="30"/>
      <c r="AE8" s="30"/>
      <c r="AF8" s="30"/>
      <c r="AG8" s="30"/>
      <c r="AH8" s="30"/>
      <c r="AI8" s="31" t="s">
        <v>977</v>
      </c>
      <c r="AJ8" s="30"/>
      <c r="AK8" s="30"/>
      <c r="AL8" s="29"/>
      <c r="AM8" s="30" t="s">
        <v>954</v>
      </c>
      <c r="AN8" s="30"/>
      <c r="AO8" s="30"/>
      <c r="AP8" s="30"/>
      <c r="AQ8" s="29" t="s">
        <v>945</v>
      </c>
      <c r="AR8" s="30"/>
      <c r="AS8" s="30"/>
      <c r="AT8" s="29" t="s">
        <v>975</v>
      </c>
      <c r="AU8" s="29"/>
      <c r="AV8" s="32" t="s">
        <v>1044</v>
      </c>
      <c r="AW8" s="29" t="s">
        <v>994</v>
      </c>
      <c r="AX8" s="29"/>
      <c r="AY8" s="29"/>
      <c r="AZ8" s="29" t="s">
        <v>948</v>
      </c>
      <c r="BA8" s="30" t="s">
        <v>947</v>
      </c>
      <c r="BB8" s="30"/>
      <c r="BC8" s="30"/>
      <c r="BD8" s="30" t="s">
        <v>954</v>
      </c>
      <c r="BE8" s="30" t="s">
        <v>954</v>
      </c>
      <c r="BF8" s="30" t="s">
        <v>986</v>
      </c>
      <c r="BG8" s="33" t="s">
        <v>993</v>
      </c>
      <c r="BH8" s="30"/>
      <c r="BI8" s="30"/>
      <c r="BJ8" s="30" t="s">
        <v>987</v>
      </c>
      <c r="BK8" s="30"/>
      <c r="BL8" s="30"/>
      <c r="BM8" s="30"/>
      <c r="BN8" s="30" t="s">
        <v>988</v>
      </c>
      <c r="BO8" s="30"/>
      <c r="BP8" s="30"/>
      <c r="BQ8" s="30"/>
      <c r="BR8" s="30" t="s">
        <v>989</v>
      </c>
      <c r="BS8" s="30"/>
      <c r="BT8" s="30"/>
      <c r="BU8" s="30"/>
      <c r="BV8" s="30" t="s">
        <v>990</v>
      </c>
      <c r="BW8" s="30"/>
      <c r="BX8" s="30"/>
      <c r="BY8" s="30"/>
      <c r="BZ8" s="30"/>
      <c r="CA8" s="30"/>
      <c r="CB8" s="30"/>
      <c r="CC8" s="30"/>
      <c r="CD8" s="30"/>
      <c r="CE8" s="30"/>
      <c r="CF8" s="30"/>
      <c r="CG8" s="30"/>
      <c r="CH8" s="30"/>
      <c r="CI8" s="30" t="s">
        <v>1000</v>
      </c>
      <c r="CJ8" s="30"/>
      <c r="CK8" s="30"/>
      <c r="CL8" s="30"/>
      <c r="CM8" s="30"/>
      <c r="CN8" s="30"/>
      <c r="CO8" s="30"/>
      <c r="CP8" s="30" t="s">
        <v>1000</v>
      </c>
      <c r="CQ8" s="30"/>
      <c r="CR8" s="30"/>
      <c r="CS8" s="30"/>
      <c r="CT8" s="30"/>
      <c r="CU8" s="30"/>
      <c r="CV8" s="30"/>
      <c r="CW8" s="30"/>
      <c r="CX8" s="30"/>
      <c r="CY8" s="30"/>
      <c r="CZ8" s="30"/>
      <c r="DA8" s="30"/>
      <c r="DB8" s="30"/>
      <c r="DC8" s="30"/>
      <c r="DD8" s="30"/>
      <c r="DE8" s="30"/>
      <c r="DF8" s="30"/>
      <c r="DG8" s="30"/>
      <c r="DH8" s="30"/>
      <c r="DI8" s="30"/>
      <c r="DJ8" s="30"/>
      <c r="DK8" s="30"/>
      <c r="DL8" s="30"/>
      <c r="DM8" s="30"/>
      <c r="DN8" s="30"/>
      <c r="DO8" s="30"/>
      <c r="DP8" s="30"/>
      <c r="DQ8" s="30"/>
      <c r="DR8" s="30"/>
      <c r="DS8" s="30"/>
      <c r="DT8" s="30"/>
      <c r="DU8" s="30"/>
      <c r="DV8" s="30"/>
      <c r="DW8" s="30"/>
      <c r="DX8" s="30"/>
      <c r="DY8" s="30"/>
      <c r="DZ8" s="30"/>
      <c r="EA8" s="30"/>
      <c r="EB8" s="30"/>
      <c r="EC8" s="30"/>
      <c r="ED8" s="30"/>
      <c r="EE8" s="30"/>
      <c r="EF8" s="30"/>
      <c r="EG8" s="30"/>
      <c r="EH8" s="30"/>
      <c r="EI8" s="30"/>
      <c r="EJ8" s="30"/>
      <c r="EK8" s="30"/>
      <c r="EL8" s="30"/>
      <c r="EM8" s="30"/>
      <c r="EN8" s="30"/>
      <c r="EO8" s="30"/>
      <c r="EP8" s="30"/>
      <c r="EQ8" s="30"/>
      <c r="ER8" s="30"/>
      <c r="ES8" s="30"/>
      <c r="ET8" s="30"/>
      <c r="EU8" s="30"/>
      <c r="EV8" s="30"/>
      <c r="EW8" s="30"/>
      <c r="EX8" s="30"/>
      <c r="EY8" s="29" t="s">
        <v>949</v>
      </c>
      <c r="EZ8" s="29" t="s">
        <v>949</v>
      </c>
      <c r="FA8" s="29" t="s">
        <v>950</v>
      </c>
      <c r="FB8" s="29" t="s">
        <v>951</v>
      </c>
      <c r="FC8" s="29" t="s">
        <v>952</v>
      </c>
      <c r="FD8" s="30"/>
      <c r="FE8" s="29" t="s">
        <v>953</v>
      </c>
      <c r="FF8" s="29" t="s">
        <v>973</v>
      </c>
      <c r="FG8" s="29" t="s">
        <v>945</v>
      </c>
      <c r="FH8" s="29" t="s">
        <v>945</v>
      </c>
      <c r="FI8" s="29" t="s">
        <v>945</v>
      </c>
      <c r="FJ8" s="29" t="s">
        <v>945</v>
      </c>
      <c r="FK8" s="29" t="s">
        <v>945</v>
      </c>
      <c r="FL8" s="29" t="s">
        <v>945</v>
      </c>
      <c r="FM8" s="29" t="s">
        <v>945</v>
      </c>
      <c r="FN8" s="29" t="s">
        <v>945</v>
      </c>
      <c r="FO8" s="30"/>
      <c r="FP8" s="29" t="s">
        <v>945</v>
      </c>
      <c r="FQ8" s="30"/>
      <c r="FR8" s="29" t="s">
        <v>945</v>
      </c>
      <c r="FS8" s="29" t="s">
        <v>945</v>
      </c>
      <c r="FT8" s="29" t="s">
        <v>945</v>
      </c>
      <c r="FU8" s="29" t="s">
        <v>945</v>
      </c>
      <c r="FV8" s="29" t="s">
        <v>945</v>
      </c>
      <c r="FW8" s="29" t="s">
        <v>945</v>
      </c>
      <c r="FX8" s="30"/>
      <c r="FY8" s="29"/>
      <c r="FZ8" s="29" t="s">
        <v>945</v>
      </c>
      <c r="GA8" s="29" t="s">
        <v>945</v>
      </c>
      <c r="GB8" s="30"/>
      <c r="GC8" s="29"/>
      <c r="GD8" s="29" t="s">
        <v>945</v>
      </c>
      <c r="GE8" s="29" t="s">
        <v>945</v>
      </c>
      <c r="GF8" s="30"/>
      <c r="GG8" s="29"/>
      <c r="GH8" s="29" t="s">
        <v>945</v>
      </c>
      <c r="GI8" s="29" t="s">
        <v>945</v>
      </c>
      <c r="GJ8" s="30"/>
      <c r="GK8" s="29"/>
      <c r="GL8" s="29" t="s">
        <v>945</v>
      </c>
      <c r="GM8" s="29" t="s">
        <v>945</v>
      </c>
      <c r="GN8" s="30"/>
      <c r="GO8" s="29"/>
      <c r="GP8" s="29" t="s">
        <v>945</v>
      </c>
      <c r="GQ8" s="29" t="s">
        <v>945</v>
      </c>
      <c r="GR8" s="30"/>
      <c r="GS8" s="29"/>
      <c r="GT8" s="29" t="s">
        <v>945</v>
      </c>
      <c r="GU8" s="29" t="s">
        <v>945</v>
      </c>
      <c r="GV8" s="30"/>
      <c r="GW8" s="29"/>
      <c r="GX8" s="29" t="s">
        <v>945</v>
      </c>
      <c r="GY8" s="29" t="s">
        <v>945</v>
      </c>
      <c r="GZ8" s="30"/>
      <c r="HA8" s="29"/>
      <c r="HB8" s="29" t="s">
        <v>945</v>
      </c>
      <c r="HC8" s="29" t="s">
        <v>945</v>
      </c>
      <c r="HD8" s="30"/>
      <c r="HE8" s="29"/>
      <c r="HF8" s="29" t="s">
        <v>945</v>
      </c>
      <c r="HG8" s="29" t="s">
        <v>945</v>
      </c>
      <c r="HH8" s="30"/>
      <c r="HI8" s="29"/>
      <c r="HJ8" s="29" t="s">
        <v>945</v>
      </c>
      <c r="HK8" s="29" t="s">
        <v>945</v>
      </c>
      <c r="HL8" s="30"/>
      <c r="HM8" s="29"/>
      <c r="HN8" s="29" t="s">
        <v>945</v>
      </c>
      <c r="HO8" s="29" t="s">
        <v>945</v>
      </c>
      <c r="HP8" s="30"/>
      <c r="HQ8" s="29"/>
      <c r="HR8" s="29" t="s">
        <v>945</v>
      </c>
      <c r="HS8" s="29" t="s">
        <v>945</v>
      </c>
      <c r="HT8" s="30"/>
      <c r="HU8" s="29"/>
      <c r="HV8" s="29" t="s">
        <v>945</v>
      </c>
      <c r="HW8" s="29" t="s">
        <v>945</v>
      </c>
      <c r="HX8" s="30"/>
      <c r="HY8" s="29"/>
      <c r="HZ8" s="29"/>
      <c r="IA8" s="29"/>
      <c r="IB8" s="30"/>
      <c r="IC8" s="29"/>
      <c r="ID8" s="29" t="s">
        <v>945</v>
      </c>
      <c r="IE8" s="29" t="s">
        <v>945</v>
      </c>
      <c r="IF8" s="30"/>
      <c r="IG8" s="29"/>
      <c r="IH8" s="29" t="s">
        <v>945</v>
      </c>
      <c r="II8" s="29" t="s">
        <v>945</v>
      </c>
      <c r="IJ8" s="30"/>
      <c r="IK8" s="29"/>
      <c r="IL8" s="29" t="s">
        <v>945</v>
      </c>
      <c r="IM8" s="29" t="s">
        <v>945</v>
      </c>
      <c r="IN8" s="30"/>
      <c r="IO8" s="29"/>
      <c r="IP8" s="29" t="s">
        <v>945</v>
      </c>
      <c r="IQ8" s="29" t="s">
        <v>945</v>
      </c>
      <c r="IR8" s="30"/>
      <c r="IS8" s="29"/>
      <c r="IT8" s="30"/>
      <c r="IU8" s="29" t="s">
        <v>945</v>
      </c>
      <c r="IV8" s="29" t="s">
        <v>945</v>
      </c>
      <c r="IW8" s="30"/>
      <c r="IX8" s="30"/>
      <c r="IY8" s="29"/>
      <c r="IZ8" s="29" t="s">
        <v>945</v>
      </c>
      <c r="JA8" s="29" t="s">
        <v>945</v>
      </c>
      <c r="JB8" s="30"/>
      <c r="JC8" s="29"/>
      <c r="JD8" s="29" t="s">
        <v>945</v>
      </c>
      <c r="JE8" s="29" t="s">
        <v>945</v>
      </c>
      <c r="JF8" s="30"/>
      <c r="JG8" s="29"/>
      <c r="JH8" s="29" t="s">
        <v>945</v>
      </c>
      <c r="JI8" s="29" t="s">
        <v>945</v>
      </c>
      <c r="JJ8" s="30"/>
      <c r="JK8" s="29"/>
      <c r="JL8" s="29" t="s">
        <v>945</v>
      </c>
      <c r="JM8" s="29" t="s">
        <v>945</v>
      </c>
      <c r="JN8" s="30"/>
      <c r="JO8" s="29"/>
      <c r="JP8" s="29" t="s">
        <v>945</v>
      </c>
      <c r="JQ8" s="29" t="s">
        <v>945</v>
      </c>
      <c r="JR8" s="30"/>
      <c r="JS8" s="29"/>
      <c r="JT8" s="29" t="s">
        <v>945</v>
      </c>
      <c r="JU8" s="29" t="s">
        <v>945</v>
      </c>
      <c r="JV8" s="30"/>
      <c r="JW8" s="29"/>
      <c r="JX8" s="29" t="s">
        <v>945</v>
      </c>
      <c r="JY8" s="29" t="s">
        <v>945</v>
      </c>
      <c r="JZ8" s="30"/>
      <c r="KA8" s="29"/>
      <c r="KB8" s="29" t="s">
        <v>945</v>
      </c>
      <c r="KC8" s="29" t="s">
        <v>945</v>
      </c>
      <c r="KD8" s="30"/>
      <c r="KE8" s="29"/>
      <c r="KF8" s="29" t="s">
        <v>945</v>
      </c>
      <c r="KG8" s="29" t="s">
        <v>945</v>
      </c>
      <c r="KH8" s="30"/>
      <c r="KI8" s="29"/>
      <c r="KJ8" s="29" t="s">
        <v>945</v>
      </c>
      <c r="KK8" s="29" t="s">
        <v>945</v>
      </c>
      <c r="KL8" s="30"/>
      <c r="KM8" s="29"/>
      <c r="KN8" s="29" t="s">
        <v>945</v>
      </c>
      <c r="KO8" s="29" t="s">
        <v>945</v>
      </c>
      <c r="KP8" s="30"/>
      <c r="KQ8" s="29"/>
      <c r="KR8" s="29" t="s">
        <v>945</v>
      </c>
      <c r="KS8" s="29" t="s">
        <v>945</v>
      </c>
      <c r="KT8" s="30"/>
      <c r="KU8" s="29"/>
      <c r="KV8" s="29" t="s">
        <v>945</v>
      </c>
      <c r="KW8" s="29" t="s">
        <v>945</v>
      </c>
      <c r="KX8" s="30"/>
      <c r="KY8" s="30"/>
      <c r="KZ8" s="30"/>
      <c r="LA8" s="29"/>
      <c r="LB8" s="29"/>
      <c r="LC8" s="29"/>
      <c r="LD8" s="29" t="s">
        <v>945</v>
      </c>
      <c r="LE8" s="29" t="s">
        <v>945</v>
      </c>
      <c r="LF8" s="30"/>
      <c r="LG8" s="29"/>
      <c r="LH8" s="29"/>
      <c r="LI8" s="29"/>
      <c r="LJ8" s="29" t="s">
        <v>945</v>
      </c>
      <c r="LK8" s="29" t="s">
        <v>945</v>
      </c>
      <c r="LL8" s="30"/>
      <c r="LM8" s="29"/>
      <c r="LN8" s="29"/>
      <c r="LO8" s="29"/>
      <c r="LP8" s="29" t="s">
        <v>945</v>
      </c>
      <c r="LQ8" s="29" t="s">
        <v>945</v>
      </c>
      <c r="LR8" s="30"/>
      <c r="LS8" s="29"/>
      <c r="LT8" s="29"/>
      <c r="LU8" s="29"/>
      <c r="LV8" s="29" t="s">
        <v>945</v>
      </c>
      <c r="LW8" s="29" t="s">
        <v>945</v>
      </c>
      <c r="LX8" s="30"/>
      <c r="LY8" s="29"/>
      <c r="LZ8" s="29"/>
      <c r="MA8" s="29"/>
      <c r="MB8" s="29" t="s">
        <v>945</v>
      </c>
      <c r="MC8" s="29" t="s">
        <v>945</v>
      </c>
      <c r="MD8" s="30"/>
      <c r="ME8" s="29"/>
      <c r="MF8" s="29"/>
      <c r="MG8" s="29"/>
      <c r="MH8" s="29" t="s">
        <v>945</v>
      </c>
      <c r="MI8" s="29" t="s">
        <v>945</v>
      </c>
      <c r="MJ8" s="30"/>
      <c r="MK8" s="29"/>
      <c r="ML8" s="29"/>
      <c r="MM8" s="29"/>
      <c r="MN8" s="29" t="s">
        <v>945</v>
      </c>
      <c r="MO8" s="29" t="s">
        <v>945</v>
      </c>
      <c r="MP8" s="30"/>
      <c r="MQ8" s="29"/>
      <c r="MR8" s="29"/>
      <c r="MS8" s="29"/>
      <c r="MT8" s="29" t="s">
        <v>945</v>
      </c>
      <c r="MU8" s="29" t="s">
        <v>945</v>
      </c>
      <c r="MV8" s="30"/>
      <c r="MW8" s="30"/>
      <c r="MX8" s="29"/>
      <c r="MY8" s="29"/>
      <c r="MZ8" s="29"/>
      <c r="NA8" s="29" t="s">
        <v>945</v>
      </c>
      <c r="NB8" s="29" t="s">
        <v>945</v>
      </c>
      <c r="NC8" s="30"/>
      <c r="ND8" s="29"/>
      <c r="NE8" s="29"/>
      <c r="NF8" s="29"/>
      <c r="NG8" s="29" t="s">
        <v>945</v>
      </c>
      <c r="NH8" s="29" t="s">
        <v>945</v>
      </c>
      <c r="NI8" s="30"/>
      <c r="NJ8" s="29"/>
      <c r="NK8" s="29"/>
      <c r="NL8" s="29"/>
      <c r="NM8" s="29" t="s">
        <v>945</v>
      </c>
      <c r="NN8" s="29" t="s">
        <v>945</v>
      </c>
      <c r="NO8" s="30"/>
      <c r="NP8" s="29"/>
      <c r="NQ8" s="29"/>
      <c r="NR8" s="29"/>
      <c r="NS8" s="29" t="s">
        <v>945</v>
      </c>
      <c r="NT8" s="29" t="s">
        <v>945</v>
      </c>
      <c r="NU8" s="30"/>
      <c r="NV8" s="29"/>
      <c r="NW8" s="29"/>
      <c r="NX8" s="29"/>
      <c r="NY8" s="29" t="s">
        <v>945</v>
      </c>
      <c r="NZ8" s="29" t="s">
        <v>945</v>
      </c>
      <c r="OA8" s="30"/>
      <c r="OB8" s="29"/>
      <c r="OC8" s="29"/>
      <c r="OD8" s="29"/>
      <c r="OE8" s="29" t="s">
        <v>945</v>
      </c>
      <c r="OF8" s="29" t="s">
        <v>945</v>
      </c>
      <c r="OG8" s="30"/>
      <c r="OH8" s="29"/>
      <c r="OI8" s="29"/>
      <c r="OJ8" s="29"/>
      <c r="OK8" s="29" t="s">
        <v>945</v>
      </c>
      <c r="OL8" s="29" t="s">
        <v>945</v>
      </c>
      <c r="OM8" s="30"/>
      <c r="ON8" s="29"/>
      <c r="OO8" s="29"/>
      <c r="OP8" s="29"/>
      <c r="OQ8" s="29" t="s">
        <v>945</v>
      </c>
      <c r="OR8" s="29" t="s">
        <v>945</v>
      </c>
      <c r="OS8" s="30"/>
      <c r="OT8" s="30"/>
      <c r="OU8" s="29"/>
      <c r="OV8" s="29"/>
      <c r="OW8" s="29"/>
      <c r="OX8" s="29" t="s">
        <v>945</v>
      </c>
      <c r="OY8" s="29" t="s">
        <v>945</v>
      </c>
      <c r="OZ8" s="30"/>
      <c r="PA8" s="29"/>
      <c r="PB8" s="29"/>
      <c r="PC8" s="29"/>
      <c r="PD8" s="29" t="s">
        <v>945</v>
      </c>
      <c r="PE8" s="29" t="s">
        <v>945</v>
      </c>
      <c r="PF8" s="30"/>
      <c r="PG8" s="29"/>
      <c r="PH8" s="29"/>
      <c r="PI8" s="29"/>
      <c r="PJ8" s="29" t="s">
        <v>945</v>
      </c>
      <c r="PK8" s="29" t="s">
        <v>945</v>
      </c>
      <c r="PL8" s="30"/>
      <c r="PM8" s="29"/>
      <c r="PN8" s="29"/>
      <c r="PO8" s="29"/>
      <c r="PP8" s="29" t="s">
        <v>945</v>
      </c>
      <c r="PQ8" s="29" t="s">
        <v>945</v>
      </c>
      <c r="PR8" s="30"/>
      <c r="PS8" s="29"/>
      <c r="PT8" s="29"/>
      <c r="PU8" s="29"/>
      <c r="PV8" s="29" t="s">
        <v>945</v>
      </c>
      <c r="PW8" s="29" t="s">
        <v>945</v>
      </c>
      <c r="PX8" s="30"/>
      <c r="PY8" s="29"/>
      <c r="PZ8" s="29"/>
      <c r="QA8" s="29"/>
      <c r="QB8" s="29" t="s">
        <v>945</v>
      </c>
      <c r="QC8" s="29" t="s">
        <v>945</v>
      </c>
      <c r="QD8" s="30"/>
      <c r="QE8" s="29"/>
      <c r="QF8" s="29"/>
      <c r="QG8" s="29"/>
      <c r="QH8" s="29" t="s">
        <v>945</v>
      </c>
      <c r="QI8" s="29" t="s">
        <v>945</v>
      </c>
      <c r="QJ8" s="30"/>
      <c r="QK8" s="29"/>
      <c r="QL8" s="29"/>
      <c r="QM8" s="29"/>
      <c r="QN8" s="29" t="s">
        <v>945</v>
      </c>
      <c r="QO8" s="29" t="s">
        <v>945</v>
      </c>
      <c r="QP8" s="30"/>
      <c r="QQ8" s="29"/>
      <c r="QR8" s="29"/>
      <c r="QS8" s="29"/>
      <c r="QT8" s="29" t="s">
        <v>945</v>
      </c>
      <c r="QU8" s="29" t="s">
        <v>945</v>
      </c>
      <c r="QV8" s="30"/>
      <c r="QW8" s="30"/>
      <c r="QX8" s="29"/>
      <c r="QY8" s="29"/>
      <c r="QZ8" s="29"/>
      <c r="RA8" s="29" t="s">
        <v>945</v>
      </c>
      <c r="RB8" s="29" t="s">
        <v>945</v>
      </c>
      <c r="RC8" s="29"/>
      <c r="RD8" s="29"/>
      <c r="RE8" s="29"/>
      <c r="RF8" s="29"/>
      <c r="RG8" s="29" t="s">
        <v>945</v>
      </c>
      <c r="RH8" s="29" t="s">
        <v>945</v>
      </c>
      <c r="RI8" s="29"/>
      <c r="RJ8" s="29"/>
      <c r="RK8" s="29"/>
      <c r="RL8" s="29"/>
      <c r="RM8" s="29" t="s">
        <v>945</v>
      </c>
      <c r="RN8" s="29" t="s">
        <v>945</v>
      </c>
      <c r="RO8" s="29"/>
      <c r="RP8" s="29"/>
      <c r="RQ8" s="29"/>
      <c r="RR8" s="29"/>
      <c r="RS8" s="29" t="s">
        <v>945</v>
      </c>
      <c r="RT8" s="29" t="s">
        <v>945</v>
      </c>
      <c r="RU8" s="29"/>
      <c r="RV8" s="29"/>
      <c r="RW8" s="29"/>
      <c r="RX8" s="29"/>
      <c r="RY8" s="29" t="s">
        <v>945</v>
      </c>
      <c r="RZ8" s="29" t="s">
        <v>945</v>
      </c>
      <c r="SA8" s="29"/>
      <c r="SB8" s="29"/>
      <c r="SC8" s="29"/>
      <c r="SD8" s="29"/>
      <c r="SE8" s="29" t="s">
        <v>945</v>
      </c>
      <c r="SF8" s="29" t="s">
        <v>945</v>
      </c>
      <c r="SG8" s="29"/>
      <c r="SH8" s="29"/>
      <c r="SI8" s="29"/>
      <c r="SJ8" s="29"/>
      <c r="SK8" s="29" t="s">
        <v>945</v>
      </c>
      <c r="SL8" s="29" t="s">
        <v>945</v>
      </c>
      <c r="SM8" s="29"/>
      <c r="SN8" s="29"/>
      <c r="SO8" s="29"/>
      <c r="SP8" s="29"/>
      <c r="SQ8" s="29" t="s">
        <v>945</v>
      </c>
      <c r="SR8" s="29" t="s">
        <v>945</v>
      </c>
      <c r="SS8" s="29"/>
      <c r="ST8" s="29"/>
      <c r="SU8" s="29"/>
      <c r="SV8" s="29"/>
      <c r="SW8" s="29"/>
      <c r="SX8" s="29" t="s">
        <v>945</v>
      </c>
      <c r="SY8" s="29" t="s">
        <v>945</v>
      </c>
      <c r="SZ8" s="29"/>
      <c r="TA8" s="29"/>
      <c r="TB8" s="29"/>
      <c r="TC8" s="29"/>
      <c r="TD8" s="29" t="s">
        <v>945</v>
      </c>
      <c r="TE8" s="29" t="s">
        <v>945</v>
      </c>
      <c r="TF8" s="29"/>
      <c r="TG8" s="29"/>
      <c r="TH8" s="29"/>
      <c r="TI8" s="29"/>
      <c r="TJ8" s="29" t="s">
        <v>945</v>
      </c>
      <c r="TK8" s="29" t="s">
        <v>945</v>
      </c>
      <c r="TL8" s="29"/>
      <c r="TM8" s="29"/>
      <c r="TN8" s="29"/>
      <c r="TO8" s="29"/>
      <c r="TP8" s="29" t="s">
        <v>945</v>
      </c>
      <c r="TQ8" s="29" t="s">
        <v>945</v>
      </c>
      <c r="TR8" s="29"/>
      <c r="TS8" s="29"/>
      <c r="TT8" s="29"/>
      <c r="TU8" s="29"/>
      <c r="TV8" s="29" t="s">
        <v>945</v>
      </c>
      <c r="TW8" s="29" t="s">
        <v>945</v>
      </c>
      <c r="TX8" s="29"/>
      <c r="TY8" s="29"/>
      <c r="TZ8" s="29"/>
      <c r="UA8" s="29"/>
      <c r="UB8" s="29" t="s">
        <v>945</v>
      </c>
      <c r="UC8" s="29" t="s">
        <v>945</v>
      </c>
      <c r="UD8" s="29"/>
      <c r="UE8" s="29"/>
      <c r="UF8" s="29"/>
      <c r="UG8" s="29"/>
      <c r="UH8" s="29" t="s">
        <v>945</v>
      </c>
      <c r="UI8" s="29" t="s">
        <v>945</v>
      </c>
      <c r="UJ8" s="29"/>
      <c r="UK8" s="29"/>
      <c r="UL8" s="29"/>
      <c r="UM8" s="29" t="s">
        <v>945</v>
      </c>
      <c r="UN8" s="29" t="s">
        <v>945</v>
      </c>
      <c r="UO8" s="29"/>
      <c r="UP8" s="29"/>
      <c r="UQ8" s="29"/>
      <c r="UR8" s="29"/>
      <c r="US8" s="29"/>
      <c r="UT8" s="29"/>
      <c r="UU8" s="29" t="s">
        <v>945</v>
      </c>
      <c r="UV8" s="29" t="s">
        <v>945</v>
      </c>
      <c r="UW8" s="29"/>
      <c r="UX8" s="29"/>
      <c r="UY8" s="29"/>
      <c r="UZ8" s="29"/>
      <c r="VA8" s="29" t="s">
        <v>945</v>
      </c>
      <c r="VB8" s="29" t="s">
        <v>945</v>
      </c>
      <c r="VC8" s="29"/>
      <c r="VD8" s="29"/>
      <c r="VE8" s="29"/>
      <c r="VF8" s="29"/>
      <c r="VG8" s="29" t="s">
        <v>945</v>
      </c>
      <c r="VH8" s="29" t="s">
        <v>945</v>
      </c>
      <c r="VI8" s="29"/>
      <c r="VJ8" s="29"/>
      <c r="VK8" s="29"/>
      <c r="VL8" s="29"/>
      <c r="VM8" s="29" t="s">
        <v>945</v>
      </c>
      <c r="VN8" s="29" t="s">
        <v>945</v>
      </c>
      <c r="VO8" s="29"/>
      <c r="VP8" s="29"/>
      <c r="VQ8" s="29"/>
      <c r="VR8" s="29"/>
      <c r="VS8" s="29" t="s">
        <v>945</v>
      </c>
      <c r="VT8" s="29" t="s">
        <v>945</v>
      </c>
      <c r="VU8" s="29"/>
      <c r="VV8" s="29"/>
      <c r="VW8" s="29"/>
      <c r="VX8" s="29"/>
      <c r="VY8" s="29" t="s">
        <v>945</v>
      </c>
      <c r="VZ8" s="29" t="s">
        <v>945</v>
      </c>
      <c r="WA8" s="29"/>
      <c r="WB8" s="29"/>
      <c r="WC8" s="29"/>
      <c r="WD8" s="29"/>
      <c r="WE8" s="29" t="s">
        <v>945</v>
      </c>
      <c r="WF8" s="29" t="s">
        <v>945</v>
      </c>
      <c r="WG8" s="29"/>
      <c r="WH8" s="29"/>
      <c r="WI8" s="29"/>
      <c r="WJ8" s="29"/>
      <c r="WK8" s="29" t="s">
        <v>945</v>
      </c>
      <c r="WL8" s="29" t="s">
        <v>945</v>
      </c>
      <c r="WM8" s="29"/>
      <c r="WN8" s="29"/>
      <c r="WO8" s="29"/>
      <c r="WP8" s="29"/>
      <c r="WQ8" s="29"/>
      <c r="WR8" s="29" t="s">
        <v>945</v>
      </c>
      <c r="WS8" s="29" t="s">
        <v>945</v>
      </c>
      <c r="WT8" s="29"/>
      <c r="WU8" s="29"/>
      <c r="WV8" s="29"/>
      <c r="WW8" s="29"/>
      <c r="WX8" s="29" t="s">
        <v>945</v>
      </c>
      <c r="WY8" s="29" t="s">
        <v>945</v>
      </c>
      <c r="WZ8" s="29"/>
      <c r="XA8" s="29"/>
      <c r="XB8" s="29"/>
      <c r="XC8" s="29"/>
      <c r="XD8" s="29" t="s">
        <v>945</v>
      </c>
      <c r="XE8" s="29" t="s">
        <v>945</v>
      </c>
      <c r="XF8" s="29"/>
      <c r="XG8" s="29"/>
      <c r="XH8" s="29"/>
      <c r="XI8" s="29"/>
      <c r="XJ8" s="29" t="s">
        <v>945</v>
      </c>
      <c r="XK8" s="29" t="s">
        <v>945</v>
      </c>
      <c r="XL8" s="29"/>
      <c r="XM8" s="29"/>
      <c r="XN8" s="29"/>
      <c r="XO8" s="29"/>
      <c r="XP8" s="29" t="s">
        <v>945</v>
      </c>
      <c r="XQ8" s="29" t="s">
        <v>945</v>
      </c>
      <c r="XR8" s="29"/>
      <c r="XS8" s="29"/>
      <c r="XT8" s="29"/>
      <c r="XU8" s="29"/>
      <c r="XV8" s="29" t="s">
        <v>945</v>
      </c>
      <c r="XW8" s="29" t="s">
        <v>945</v>
      </c>
      <c r="XX8" s="29"/>
      <c r="XY8" s="29"/>
      <c r="XZ8" s="29"/>
      <c r="YA8" s="29"/>
      <c r="YB8" s="29" t="s">
        <v>945</v>
      </c>
      <c r="YC8" s="29" t="s">
        <v>945</v>
      </c>
      <c r="YD8" s="29"/>
      <c r="YE8" s="29"/>
      <c r="YF8" s="29"/>
      <c r="YG8" s="29"/>
      <c r="YH8" s="29" t="s">
        <v>945</v>
      </c>
      <c r="YI8" s="29" t="s">
        <v>945</v>
      </c>
      <c r="YJ8" s="29"/>
      <c r="YK8" s="29"/>
      <c r="YL8" s="29" t="s">
        <v>945</v>
      </c>
      <c r="YM8" s="29" t="s">
        <v>945</v>
      </c>
      <c r="YN8" s="29" t="s">
        <v>945</v>
      </c>
      <c r="YO8" s="29" t="s">
        <v>945</v>
      </c>
      <c r="YP8" s="29"/>
      <c r="YQ8" s="29"/>
      <c r="YR8" s="29"/>
      <c r="YS8" s="29"/>
      <c r="YT8" s="29"/>
      <c r="YU8" s="29" t="s">
        <v>945</v>
      </c>
      <c r="YV8" s="29" t="s">
        <v>945</v>
      </c>
      <c r="YW8" s="29" t="s">
        <v>945</v>
      </c>
      <c r="YX8" s="29" t="s">
        <v>945</v>
      </c>
      <c r="YY8" s="29"/>
      <c r="YZ8" s="29"/>
      <c r="ZA8" s="29"/>
      <c r="ZB8" s="29"/>
      <c r="ZC8" s="29" t="s">
        <v>945</v>
      </c>
      <c r="ZD8" s="29" t="s">
        <v>945</v>
      </c>
      <c r="ZE8" s="29" t="s">
        <v>945</v>
      </c>
      <c r="ZF8" s="29" t="s">
        <v>945</v>
      </c>
      <c r="ZG8" s="29"/>
      <c r="ZH8" s="29"/>
      <c r="ZI8" s="29"/>
      <c r="ZJ8" s="29"/>
      <c r="ZK8" s="29" t="s">
        <v>945</v>
      </c>
      <c r="ZL8" s="29" t="s">
        <v>945</v>
      </c>
      <c r="ZM8" s="29" t="s">
        <v>945</v>
      </c>
      <c r="ZN8" s="29" t="s">
        <v>945</v>
      </c>
      <c r="ZO8" s="29"/>
      <c r="ZP8" s="29"/>
      <c r="ZQ8" s="29"/>
      <c r="ZR8" s="29"/>
      <c r="ZS8" s="29" t="s">
        <v>945</v>
      </c>
      <c r="ZT8" s="29"/>
      <c r="ZU8" s="29"/>
      <c r="ZV8" s="29"/>
      <c r="ZW8" s="29"/>
      <c r="ZX8" s="29" t="s">
        <v>945</v>
      </c>
      <c r="ZY8" s="29"/>
      <c r="ZZ8" s="29"/>
      <c r="AAA8" s="29"/>
      <c r="AAB8" s="29"/>
      <c r="AAC8" s="29" t="s">
        <v>945</v>
      </c>
      <c r="AAD8" s="29" t="s">
        <v>945</v>
      </c>
      <c r="AAE8" s="29"/>
      <c r="AAF8" s="30" t="s">
        <v>954</v>
      </c>
      <c r="AAG8" s="29"/>
      <c r="AAH8" s="30" t="s">
        <v>954</v>
      </c>
      <c r="AAI8" s="29"/>
      <c r="AAJ8" s="30" t="s">
        <v>954</v>
      </c>
      <c r="AAK8" s="30" t="s">
        <v>1006</v>
      </c>
      <c r="AAL8" s="30"/>
      <c r="AAM8" s="30"/>
      <c r="AAN8" s="30"/>
      <c r="AAO8" s="30"/>
      <c r="AAP8" s="30"/>
      <c r="AAQ8" s="30"/>
      <c r="AAR8" s="30"/>
      <c r="AAS8" s="30"/>
      <c r="AAT8" s="30"/>
      <c r="AAU8" s="30"/>
      <c r="AAV8" s="30"/>
      <c r="AAW8" s="30"/>
      <c r="AAX8" s="30"/>
      <c r="AAY8" s="30" t="s">
        <v>1038</v>
      </c>
      <c r="AAZ8" s="30"/>
    </row>
    <row r="9" spans="1:728" s="44" customFormat="1" ht="45" customHeight="1" x14ac:dyDescent="0.25">
      <c r="A9" s="43"/>
      <c r="B9" s="46" t="str">
        <f xml:space="preserve"> IF('Face Sheet'!C7 = 0, "", 'Face Sheet'!C7)</f>
        <v/>
      </c>
      <c r="C9" s="44" t="str">
        <f>IF('Face Sheet'!C9 = 0, "", 'Face Sheet'!C9)</f>
        <v/>
      </c>
      <c r="D9" s="44" t="str">
        <f>IF('Face Sheet'!C10 = 0, "", 'Face Sheet'!C10)</f>
        <v/>
      </c>
      <c r="E9" s="44" t="str">
        <f>IF('Face Sheet'!C11 = 0, "", 'Face Sheet'!C11)</f>
        <v/>
      </c>
      <c r="F9" s="44" t="str">
        <f>IF('Face Sheet'!C6 = 0, "", 'Face Sheet'!C6)</f>
        <v/>
      </c>
      <c r="G9" s="44" t="str">
        <f>IF('Face Sheet'!C13 = 0, "",'Face Sheet'!C13)</f>
        <v/>
      </c>
      <c r="I9" s="44" t="str">
        <f>IF('Face Sheet'!C14 = 0, "", 'Face Sheet'!C14)</f>
        <v/>
      </c>
      <c r="J9" s="46" t="str">
        <f>IF('Face Sheet'!C15 = 0, "", 'Face Sheet'!C15)</f>
        <v/>
      </c>
      <c r="K9" s="44" t="str">
        <f>IF('Face Sheet'!C16 = 0, "", 'Face Sheet'!C16)</f>
        <v/>
      </c>
      <c r="L9" s="44" t="str">
        <f>IF('Face Sheet'!C17 = 0, "", 'Face Sheet'!C17 )</f>
        <v/>
      </c>
      <c r="M9" s="44" t="str">
        <f>IF('Face Sheet'!C18 = 0, "", 'Face Sheet'!C18)</f>
        <v/>
      </c>
      <c r="P9" s="44" t="str">
        <f>IF('Face Sheet'!C19=0, "", 'Face Sheet'!C19)</f>
        <v/>
      </c>
      <c r="Q9" s="44" t="str">
        <f>IF('Face Sheet'!C20=0, "", 'Face Sheet'!C20)</f>
        <v/>
      </c>
      <c r="R9" s="44" t="str">
        <f>IF('Face Sheet'!C21 = 0, "", 'Face Sheet'!C21)</f>
        <v/>
      </c>
      <c r="S9" s="44" t="str">
        <f>IF('Face Sheet'!C22=0, "", 'Face Sheet'!C22)</f>
        <v/>
      </c>
      <c r="T9" s="44" t="str">
        <f>IF('Face Sheet'!C23 = 0, "", 'Face Sheet'!C23)</f>
        <v/>
      </c>
      <c r="U9" s="44" t="str">
        <f>IF('Face Sheet'!C24 = 0, "", 'Face Sheet'!C24)</f>
        <v/>
      </c>
      <c r="W9" s="44" t="str">
        <f>IFERROR(VLOOKUP('SISOnline Version'!AI9,Vlookups!$A$2:$E$8,4,0),"")</f>
        <v/>
      </c>
      <c r="X9" s="44" t="str">
        <f>IFERROR(VLOOKUP(AI9,Vlookups!$A$2:$E$8,3,0),"")</f>
        <v/>
      </c>
      <c r="Y9" s="44" t="str">
        <f>IFERROR(VLOOKUP(AI9,Vlookups!$A$2:$E$8,2,0), "")</f>
        <v/>
      </c>
      <c r="AD9" s="44" t="str">
        <f>IFERROR(VLOOKUP(AI9,Vlookups!$A$2:$E$8,5,0),"")</f>
        <v/>
      </c>
      <c r="AI9" s="44" t="str">
        <f>IF('Face Sheet'!F6 = 0, "", 'Face Sheet'!F6)</f>
        <v/>
      </c>
      <c r="AJ9" s="44" t="str">
        <f>IFERROR(RIGHT('Face Sheet'!F16,LEN('Face Sheet'!F16)-SEARCH(" ",'Face Sheet'!F16,1)),"")</f>
        <v/>
      </c>
      <c r="AK9" s="44" t="str">
        <f>IFERROR(LEFT('Face Sheet'!F16, SEARCH(",", 'Face Sheet'!F16)-1),"")</f>
        <v/>
      </c>
      <c r="AM9" s="46" t="str">
        <f>IF('Face Sheet'!C7 = 0, "", 'Face Sheet'!C7)</f>
        <v/>
      </c>
      <c r="AN9" s="44" t="str">
        <f>IF('Face Sheet'!F7 = 0, "", 'Face Sheet'!F7)</f>
        <v/>
      </c>
      <c r="AO9" s="44" t="str">
        <f>CONCATENATE('Face Sheet'!F8, " ",'Face Sheet'!F9, " ", 'Face Sheet'!F10)</f>
        <v xml:space="preserve">  </v>
      </c>
      <c r="AP9" s="44" t="str">
        <f>IF('Face Sheet'!F11 = 0, "",'Face Sheet'!F11)</f>
        <v/>
      </c>
      <c r="AQ9" s="44" t="str">
        <f>IF('Face Sheet'!F12 = 0, "", 'Face Sheet'!F12)</f>
        <v/>
      </c>
      <c r="AR9" s="44" t="str">
        <f>IF('Face Sheet'!F13 = 0, "", 'Face Sheet'!F13)</f>
        <v/>
      </c>
      <c r="AS9" s="44" t="str">
        <f>IF('Face Sheet'!C8 = 0, "", 'Face Sheet'!C8)</f>
        <v/>
      </c>
      <c r="BA9" s="44" t="str">
        <f>IF('Face Sheet'!F7 = 0, "", 'Face Sheet'!F7)</f>
        <v/>
      </c>
      <c r="BB9" s="44" t="str">
        <f>IF('Face Sheet'!C8 = 0, "", 'Face Sheet'!C8)</f>
        <v/>
      </c>
      <c r="BG9" s="45"/>
      <c r="BI9" s="44" t="str">
        <f>IF('Face Sheet'!N6 = 0, "", 'Face Sheet'!N6)</f>
        <v/>
      </c>
      <c r="BJ9" s="44" t="str">
        <f>IF('Face Sheet'!N7 = 0, "", 'Face Sheet'!N7)</f>
        <v/>
      </c>
      <c r="BK9" s="44" t="str">
        <f>IF('Face Sheet'!N8 = 0, "", 'Face Sheet'!N8)</f>
        <v/>
      </c>
      <c r="BL9" s="44" t="str">
        <f>IF('Face Sheet'!N9 = 0, "", 'Face Sheet'!N9)</f>
        <v/>
      </c>
      <c r="BM9" s="44" t="str">
        <f>IF('Face Sheet'!N10 = 0, "", 'Face Sheet'!N10)</f>
        <v/>
      </c>
      <c r="BN9" s="44" t="str">
        <f>IF('Face Sheet'!N11 = 0, "", 'Face Sheet'!N11)</f>
        <v/>
      </c>
      <c r="BO9" s="44" t="str">
        <f>IF('Face Sheet'!N12 = 0, "", 'Face Sheet'!N12)</f>
        <v/>
      </c>
      <c r="BP9" s="44" t="str">
        <f>IF('Face Sheet'!N13 = 0, "", 'Face Sheet'!N13)</f>
        <v/>
      </c>
      <c r="BQ9" s="44" t="str">
        <f>IF('Face Sheet'!N14 = 0, "", 'Face Sheet'!N14)</f>
        <v/>
      </c>
      <c r="BR9" s="44" t="str">
        <f>IF('Face Sheet'!N15 = 0, "", 'Face Sheet'!N15)</f>
        <v/>
      </c>
      <c r="BS9" s="44" t="str">
        <f>IF('Face Sheet'!N16 = 0, "", 'Face Sheet'!N16)</f>
        <v/>
      </c>
      <c r="BT9" s="44" t="str">
        <f>IF('Face Sheet'!N17 = 0, "", 'Face Sheet'!N17)</f>
        <v/>
      </c>
      <c r="CG9" s="44" t="str">
        <f>IF('Face Sheet'!J6 = 0, "", 'Face Sheet'!J6)</f>
        <v/>
      </c>
      <c r="CH9" s="44" t="str">
        <f>IF('Face Sheet'!J7 = 0, "", 'Face Sheet'!J7)</f>
        <v/>
      </c>
      <c r="CI9" s="44" t="str">
        <f>IF('Face Sheet'!J8 = 0, "", 'Face Sheet'!J8)</f>
        <v/>
      </c>
      <c r="CJ9" s="44" t="str">
        <f>IF('Face Sheet'!J9 = 0, "", 'Face Sheet'!J9)</f>
        <v/>
      </c>
      <c r="CK9" s="44" t="str">
        <f>IF('Face Sheet'!J10 = 0, "", 'Face Sheet'!J10)</f>
        <v/>
      </c>
      <c r="CL9" s="44" t="str">
        <f>IF('Face Sheet'!J11 = 0, "", 'Face Sheet'!J11)</f>
        <v/>
      </c>
      <c r="CM9" s="44" t="str">
        <f>IF('Face Sheet'!J12 = 0, "", 'Face Sheet'!J12)</f>
        <v/>
      </c>
      <c r="CN9" s="44" t="str">
        <f>IF('Face Sheet'!J13 = 0, "", 'Face Sheet'!J13)</f>
        <v/>
      </c>
      <c r="CO9" s="44" t="str">
        <f>IF('Face Sheet'!J14 = 0, "", 'Face Sheet'!J14)</f>
        <v/>
      </c>
      <c r="CP9" s="44" t="str">
        <f>IF('Face Sheet'!J15 = 0, "", 'Face Sheet'!J15)</f>
        <v/>
      </c>
      <c r="CQ9" s="44" t="str">
        <f>IF('Face Sheet'!J16 = 0, "", 'Face Sheet'!J16)</f>
        <v/>
      </c>
      <c r="CR9" s="44" t="str">
        <f>IF('Face Sheet'!J17 = 0, "", 'Face Sheet'!J17)</f>
        <v/>
      </c>
      <c r="CS9" s="44" t="str">
        <f>IF('Face Sheet'!J18 = 0, "", 'Face Sheet'!J18)</f>
        <v/>
      </c>
      <c r="CT9" s="44" t="str">
        <f>IF('Face Sheet'!J19 = 0, "", 'Face Sheet'!J19)</f>
        <v/>
      </c>
      <c r="CU9" s="44" t="str">
        <f>IF('Face Sheet'!J20 = 0, "", 'Face Sheet'!J20)</f>
        <v/>
      </c>
      <c r="CV9" s="44" t="str">
        <f>IF('Face Sheet'!J21 = 0, "", 'Face Sheet'!J21)</f>
        <v/>
      </c>
      <c r="CW9" s="44" t="str">
        <f>IF('Face Sheet'!J22 = 0, "", 'Face Sheet'!J22)</f>
        <v/>
      </c>
      <c r="CX9" s="44" t="str">
        <f>IF('Face Sheet'!J23 = 0, "", 'Face Sheet'!J23)</f>
        <v/>
      </c>
      <c r="CY9" s="44" t="str">
        <f>IF('Face Sheet'!J24 = 0, "", 'Face Sheet'!J24)</f>
        <v/>
      </c>
      <c r="CZ9" s="44" t="str">
        <f>IF('Face Sheet'!J25 = 0, "", 'Face Sheet'!J25)</f>
        <v/>
      </c>
      <c r="DA9" s="44" t="str">
        <f>IF('Face Sheet'!J26 = 0, "", 'Face Sheet'!J26)</f>
        <v/>
      </c>
      <c r="DB9" s="44" t="str">
        <f>IF('Face Sheet'!J27 = 0, "", 'Face Sheet'!J27)</f>
        <v/>
      </c>
      <c r="DC9" s="44" t="str">
        <f>IF('Face Sheet'!J28 = 0, "", 'Face Sheet'!J28)</f>
        <v/>
      </c>
      <c r="DD9" s="44" t="str">
        <f>IF('Face Sheet'!J29 = 0, "", 'Face Sheet'!J29)</f>
        <v/>
      </c>
      <c r="DE9" s="44" t="str">
        <f>IF('Face Sheet'!J30 = 0, "", 'Face Sheet'!J30)</f>
        <v/>
      </c>
      <c r="DF9" s="44" t="str">
        <f>IF('Face Sheet'!J31 = 0, "", 'Face Sheet'!J31)</f>
        <v/>
      </c>
      <c r="DG9" s="44" t="str">
        <f>IF('Face Sheet'!J32 = 0, "", 'Face Sheet'!J32)</f>
        <v/>
      </c>
      <c r="DH9" s="44" t="str">
        <f>IF('Face Sheet'!J33 = 0, "", 'Face Sheet'!J33)</f>
        <v/>
      </c>
      <c r="DI9" s="44" t="str">
        <f>IF('Face Sheet'!J34 = 0, "", 'Face Sheet'!J34)</f>
        <v/>
      </c>
      <c r="DJ9" s="44" t="str">
        <f>IF('Face Sheet'!J35 = 0, "", 'Face Sheet'!J35)</f>
        <v/>
      </c>
      <c r="DK9" s="44" t="str">
        <f>IF('Face Sheet'!J36 = 0, "", 'Face Sheet'!J36)</f>
        <v/>
      </c>
      <c r="DL9" s="44" t="str">
        <f>IF('Face Sheet'!J37 = 0, "", 'Face Sheet'!J37)</f>
        <v/>
      </c>
      <c r="DM9" s="44" t="str">
        <f>IF('Face Sheet'!J38 = 0, "", 'Face Sheet'!J38)</f>
        <v/>
      </c>
      <c r="DN9" s="44" t="str">
        <f>IF('Face Sheet'!J39 = 0, "", 'Face Sheet'!J39)</f>
        <v/>
      </c>
      <c r="DO9" s="44" t="str">
        <f>IF('Face Sheet'!J40 = 0, "", 'Face Sheet'!J40)</f>
        <v/>
      </c>
      <c r="DP9" s="44" t="str">
        <f>IF('Face Sheet'!J41 = 0, "", 'Face Sheet'!J41)</f>
        <v/>
      </c>
      <c r="DQ9" s="44" t="str">
        <f>IF('Face Sheet'!J42 = 0, "", 'Face Sheet'!J42)</f>
        <v/>
      </c>
      <c r="DR9" s="44" t="str">
        <f>IF('Face Sheet'!J43 = 0, "", 'Face Sheet'!J43)</f>
        <v/>
      </c>
      <c r="DS9" s="44" t="str">
        <f>IF('Face Sheet'!J44 = 0, "", 'Face Sheet'!J44)</f>
        <v/>
      </c>
      <c r="DT9" s="44" t="str">
        <f>IF('Face Sheet'!J45 = 0, "", 'Face Sheet'!J45)</f>
        <v/>
      </c>
      <c r="DU9" s="44" t="str">
        <f>IF('Face Sheet'!J46 = 0, "", 'Face Sheet'!J46)</f>
        <v/>
      </c>
      <c r="DV9" s="44" t="str">
        <f>IF('Face Sheet'!J47 = 0, "", 'Face Sheet'!J47)</f>
        <v/>
      </c>
    </row>
    <row r="10" spans="1:728" x14ac:dyDescent="0.25">
      <c r="A10"/>
    </row>
    <row r="11" spans="1:728" x14ac:dyDescent="0.25">
      <c r="A11"/>
    </row>
    <row r="12" spans="1:728" x14ac:dyDescent="0.25">
      <c r="A12"/>
    </row>
    <row r="13" spans="1:728" x14ac:dyDescent="0.25">
      <c r="A13"/>
    </row>
    <row r="14" spans="1:728" x14ac:dyDescent="0.25">
      <c r="A14"/>
    </row>
    <row r="15" spans="1:728" x14ac:dyDescent="0.25">
      <c r="A15"/>
    </row>
    <row r="16" spans="1:728" x14ac:dyDescent="0.25">
      <c r="A16"/>
    </row>
    <row r="17" spans="1:1" x14ac:dyDescent="0.25">
      <c r="A17"/>
    </row>
    <row r="18" spans="1:1" x14ac:dyDescent="0.25">
      <c r="A18"/>
    </row>
    <row r="19" spans="1:1" x14ac:dyDescent="0.25">
      <c r="A19"/>
    </row>
    <row r="20" spans="1:1" x14ac:dyDescent="0.25">
      <c r="A20"/>
    </row>
    <row r="21" spans="1:1" x14ac:dyDescent="0.25">
      <c r="A21"/>
    </row>
    <row r="22" spans="1:1" x14ac:dyDescent="0.25">
      <c r="A22"/>
    </row>
    <row r="23" spans="1:1" x14ac:dyDescent="0.25">
      <c r="A23"/>
    </row>
    <row r="24" spans="1:1" x14ac:dyDescent="0.25">
      <c r="A24"/>
    </row>
    <row r="25" spans="1:1" x14ac:dyDescent="0.25">
      <c r="A25"/>
    </row>
    <row r="26" spans="1:1" x14ac:dyDescent="0.25">
      <c r="A26"/>
    </row>
    <row r="27" spans="1:1" x14ac:dyDescent="0.25">
      <c r="A27"/>
    </row>
    <row r="28" spans="1:1" x14ac:dyDescent="0.25">
      <c r="A28"/>
    </row>
    <row r="29" spans="1:1" x14ac:dyDescent="0.25">
      <c r="A29"/>
    </row>
    <row r="30" spans="1:1" x14ac:dyDescent="0.25">
      <c r="A30"/>
    </row>
    <row r="31" spans="1:1" x14ac:dyDescent="0.25">
      <c r="A31"/>
    </row>
    <row r="32" spans="1:1" x14ac:dyDescent="0.25">
      <c r="A32"/>
    </row>
    <row r="33" spans="1:1" x14ac:dyDescent="0.25">
      <c r="A33"/>
    </row>
    <row r="34" spans="1:1" x14ac:dyDescent="0.25">
      <c r="A34"/>
    </row>
    <row r="35" spans="1:1" x14ac:dyDescent="0.25">
      <c r="A35"/>
    </row>
    <row r="36" spans="1:1" x14ac:dyDescent="0.25">
      <c r="A36"/>
    </row>
    <row r="37" spans="1:1" x14ac:dyDescent="0.25">
      <c r="A37"/>
    </row>
    <row r="38" spans="1:1" x14ac:dyDescent="0.25">
      <c r="A38"/>
    </row>
    <row r="39" spans="1:1" x14ac:dyDescent="0.25">
      <c r="A39"/>
    </row>
    <row r="40" spans="1:1" x14ac:dyDescent="0.25">
      <c r="A40"/>
    </row>
    <row r="41" spans="1:1" x14ac:dyDescent="0.25">
      <c r="A41"/>
    </row>
    <row r="42" spans="1:1" x14ac:dyDescent="0.25">
      <c r="A42"/>
    </row>
    <row r="43" spans="1:1" x14ac:dyDescent="0.25">
      <c r="A43"/>
    </row>
    <row r="44" spans="1:1" x14ac:dyDescent="0.25">
      <c r="A44"/>
    </row>
    <row r="45" spans="1:1" x14ac:dyDescent="0.25">
      <c r="A45"/>
    </row>
    <row r="46" spans="1:1" x14ac:dyDescent="0.25">
      <c r="A46"/>
    </row>
    <row r="47" spans="1:1" x14ac:dyDescent="0.25">
      <c r="A47"/>
    </row>
    <row r="48" spans="1:1" x14ac:dyDescent="0.25">
      <c r="A48"/>
    </row>
    <row r="49" spans="1:1" x14ac:dyDescent="0.25">
      <c r="A49"/>
    </row>
    <row r="50" spans="1:1" x14ac:dyDescent="0.25">
      <c r="A50"/>
    </row>
    <row r="51" spans="1:1" x14ac:dyDescent="0.25">
      <c r="A51"/>
    </row>
    <row r="52" spans="1:1" x14ac:dyDescent="0.25">
      <c r="A52"/>
    </row>
    <row r="53" spans="1:1" x14ac:dyDescent="0.25">
      <c r="A53"/>
    </row>
    <row r="54" spans="1:1" x14ac:dyDescent="0.25">
      <c r="A54"/>
    </row>
    <row r="55" spans="1:1" x14ac:dyDescent="0.25">
      <c r="A55"/>
    </row>
    <row r="56" spans="1:1" x14ac:dyDescent="0.25">
      <c r="A56"/>
    </row>
    <row r="57" spans="1:1" x14ac:dyDescent="0.25">
      <c r="A57"/>
    </row>
    <row r="58" spans="1:1" x14ac:dyDescent="0.25">
      <c r="A58"/>
    </row>
    <row r="59" spans="1:1" x14ac:dyDescent="0.25">
      <c r="A59"/>
    </row>
    <row r="60" spans="1:1" x14ac:dyDescent="0.25">
      <c r="A60"/>
    </row>
    <row r="61" spans="1:1" x14ac:dyDescent="0.25">
      <c r="A61"/>
    </row>
    <row r="62" spans="1:1" x14ac:dyDescent="0.25">
      <c r="A62"/>
    </row>
    <row r="63" spans="1:1" x14ac:dyDescent="0.25">
      <c r="A63"/>
    </row>
    <row r="64" spans="1:1" x14ac:dyDescent="0.25">
      <c r="A64"/>
    </row>
    <row r="65" spans="1:1" x14ac:dyDescent="0.25">
      <c r="A65"/>
    </row>
    <row r="66" spans="1:1" x14ac:dyDescent="0.25">
      <c r="A66"/>
    </row>
    <row r="67" spans="1:1" x14ac:dyDescent="0.25">
      <c r="A67"/>
    </row>
    <row r="68" spans="1:1" x14ac:dyDescent="0.25">
      <c r="A68"/>
    </row>
    <row r="69" spans="1:1" x14ac:dyDescent="0.25">
      <c r="A69"/>
    </row>
    <row r="70" spans="1:1" x14ac:dyDescent="0.25">
      <c r="A70"/>
    </row>
    <row r="71" spans="1:1" x14ac:dyDescent="0.25">
      <c r="A71"/>
    </row>
    <row r="72" spans="1:1" x14ac:dyDescent="0.25">
      <c r="A72"/>
    </row>
    <row r="73" spans="1:1" x14ac:dyDescent="0.25">
      <c r="A73"/>
    </row>
    <row r="74" spans="1:1" x14ac:dyDescent="0.25">
      <c r="A74"/>
    </row>
    <row r="75" spans="1:1" x14ac:dyDescent="0.25">
      <c r="A75"/>
    </row>
    <row r="76" spans="1:1" x14ac:dyDescent="0.25">
      <c r="A76"/>
    </row>
    <row r="77" spans="1:1" x14ac:dyDescent="0.25">
      <c r="A77"/>
    </row>
    <row r="78" spans="1:1" x14ac:dyDescent="0.25">
      <c r="A78"/>
    </row>
    <row r="79" spans="1:1" x14ac:dyDescent="0.25">
      <c r="A79"/>
    </row>
    <row r="80" spans="1:1" x14ac:dyDescent="0.25">
      <c r="A80"/>
    </row>
    <row r="81" spans="1:1" x14ac:dyDescent="0.25">
      <c r="A81"/>
    </row>
    <row r="82" spans="1:1" x14ac:dyDescent="0.25">
      <c r="A82"/>
    </row>
    <row r="83" spans="1:1" x14ac:dyDescent="0.25">
      <c r="A83"/>
    </row>
    <row r="84" spans="1:1" x14ac:dyDescent="0.25">
      <c r="A84"/>
    </row>
    <row r="85" spans="1:1" x14ac:dyDescent="0.25">
      <c r="A85"/>
    </row>
    <row r="86" spans="1:1" x14ac:dyDescent="0.25">
      <c r="A86"/>
    </row>
    <row r="87" spans="1:1" x14ac:dyDescent="0.25">
      <c r="A87"/>
    </row>
    <row r="88" spans="1:1" x14ac:dyDescent="0.25">
      <c r="A88"/>
    </row>
    <row r="89" spans="1:1" x14ac:dyDescent="0.25">
      <c r="A89"/>
    </row>
    <row r="90" spans="1:1" x14ac:dyDescent="0.25">
      <c r="A90"/>
    </row>
    <row r="91" spans="1:1" x14ac:dyDescent="0.25">
      <c r="A91"/>
    </row>
    <row r="92" spans="1:1" x14ac:dyDescent="0.25">
      <c r="A92"/>
    </row>
    <row r="93" spans="1:1" x14ac:dyDescent="0.25">
      <c r="A93"/>
    </row>
    <row r="94" spans="1:1" x14ac:dyDescent="0.25">
      <c r="A94"/>
    </row>
    <row r="95" spans="1:1" x14ac:dyDescent="0.25">
      <c r="A95"/>
    </row>
    <row r="96" spans="1:1" x14ac:dyDescent="0.25">
      <c r="A96"/>
    </row>
    <row r="97" spans="1:1" x14ac:dyDescent="0.25">
      <c r="A97"/>
    </row>
    <row r="98" spans="1:1" x14ac:dyDescent="0.25">
      <c r="A98"/>
    </row>
    <row r="99" spans="1:1" x14ac:dyDescent="0.25">
      <c r="A99"/>
    </row>
    <row r="100" spans="1:1" x14ac:dyDescent="0.25">
      <c r="A100"/>
    </row>
    <row r="101" spans="1:1" x14ac:dyDescent="0.25">
      <c r="A101"/>
    </row>
    <row r="102" spans="1:1" x14ac:dyDescent="0.25">
      <c r="A102"/>
    </row>
    <row r="103" spans="1:1" x14ac:dyDescent="0.25">
      <c r="A103"/>
    </row>
    <row r="104" spans="1:1" x14ac:dyDescent="0.25">
      <c r="A104"/>
    </row>
    <row r="105" spans="1:1" x14ac:dyDescent="0.25">
      <c r="A105"/>
    </row>
    <row r="106" spans="1:1" x14ac:dyDescent="0.25">
      <c r="A106"/>
    </row>
    <row r="107" spans="1:1" x14ac:dyDescent="0.25">
      <c r="A107"/>
    </row>
  </sheetData>
  <sheetProtection algorithmName="SHA-512" hashValue="se4pnJSiXPxE/FZv2RtpYyYe5iKsvQipeIUwp+exW0NDUDGJOrGqRip6NWW9oY2WOChUQqFQPKg+zkgTfCPqpA==" saltValue="sc8fC+nQzxTA9oSu8PuEbw==" spinCount="100000" sheet="1" objects="1" scenarios="1"/>
  <mergeCells count="44">
    <mergeCell ref="AAL2:AAT2"/>
    <mergeCell ref="AAV2:AAW2"/>
    <mergeCell ref="A1:D1"/>
    <mergeCell ref="A4:B4"/>
    <mergeCell ref="A6:B6"/>
    <mergeCell ref="A2:B2"/>
    <mergeCell ref="BI2:BL2"/>
    <mergeCell ref="BM2:BP2"/>
    <mergeCell ref="AZ2:BH2"/>
    <mergeCell ref="C2:U2"/>
    <mergeCell ref="AJ2:AK2"/>
    <mergeCell ref="W2:AI2"/>
    <mergeCell ref="AT2:AY2"/>
    <mergeCell ref="BQ2:BT2"/>
    <mergeCell ref="BU2:BX2"/>
    <mergeCell ref="BY2:CB2"/>
    <mergeCell ref="DI2:DO2"/>
    <mergeCell ref="DB2:DH2"/>
    <mergeCell ref="CC2:CF2"/>
    <mergeCell ref="CN2:CT2"/>
    <mergeCell ref="CU2:DA2"/>
    <mergeCell ref="CG2:CM2"/>
    <mergeCell ref="OU2:QW2"/>
    <mergeCell ref="DP2:DV2"/>
    <mergeCell ref="DW2:EC2"/>
    <mergeCell ref="ED2:EJ2"/>
    <mergeCell ref="EK2:EQ2"/>
    <mergeCell ref="ER2:EX2"/>
    <mergeCell ref="ZX2:AAA2"/>
    <mergeCell ref="AM2:AS2"/>
    <mergeCell ref="AAC2:AAI2"/>
    <mergeCell ref="YL2:YT2"/>
    <mergeCell ref="YU2:ZJ2"/>
    <mergeCell ref="ZK2:ZR2"/>
    <mergeCell ref="ZS2:ZT2"/>
    <mergeCell ref="ZU2:ZW2"/>
    <mergeCell ref="QX2:ST2"/>
    <mergeCell ref="SU2:UQ2"/>
    <mergeCell ref="UR2:WN2"/>
    <mergeCell ref="WO2:YK2"/>
    <mergeCell ref="FY2:IX2"/>
    <mergeCell ref="IY2:KZ2"/>
    <mergeCell ref="LA2:MW2"/>
    <mergeCell ref="MX2:OT2"/>
  </mergeCells>
  <pageMargins left="0.7" right="0.7" top="0.75" bottom="0.75" header="0.3" footer="0.3"/>
  <pageSetup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workbookViewId="0">
      <selection sqref="A1:H8"/>
    </sheetView>
  </sheetViews>
  <sheetFormatPr defaultRowHeight="15" x14ac:dyDescent="0.25"/>
  <cols>
    <col min="1" max="1" width="26" bestFit="1" customWidth="1"/>
    <col min="2" max="2" width="17.140625" bestFit="1" customWidth="1"/>
    <col min="3" max="3" width="17.28515625" bestFit="1" customWidth="1"/>
    <col min="4" max="4" width="17.28515625" customWidth="1"/>
    <col min="5" max="5" width="27.85546875" bestFit="1" customWidth="1"/>
  </cols>
  <sheetData>
    <row r="1" spans="1:8" ht="15.75" thickBot="1" x14ac:dyDescent="0.3">
      <c r="A1" s="54" t="s">
        <v>1088</v>
      </c>
      <c r="B1" s="54" t="s">
        <v>1087</v>
      </c>
      <c r="C1" s="55" t="s">
        <v>1089</v>
      </c>
      <c r="D1" s="55" t="s">
        <v>1115</v>
      </c>
      <c r="E1" s="55" t="s">
        <v>1090</v>
      </c>
      <c r="F1" s="56"/>
      <c r="G1" s="57" t="s">
        <v>1112</v>
      </c>
      <c r="H1" s="63"/>
    </row>
    <row r="2" spans="1:8" ht="15.75" thickBot="1" x14ac:dyDescent="0.3">
      <c r="A2" s="58" t="s">
        <v>1092</v>
      </c>
      <c r="B2" s="56" t="s">
        <v>1091</v>
      </c>
      <c r="C2" s="59" t="s">
        <v>1093</v>
      </c>
      <c r="D2" s="64">
        <v>13043</v>
      </c>
      <c r="E2" s="56" t="str">
        <f>CONCATENATE(C2,$G$1)</f>
        <v>mkanmacher-nh@sis-online.org</v>
      </c>
      <c r="F2" s="56"/>
      <c r="G2" s="56"/>
      <c r="H2" s="63"/>
    </row>
    <row r="3" spans="1:8" ht="15.75" thickBot="1" x14ac:dyDescent="0.3">
      <c r="A3" s="58" t="s">
        <v>1095</v>
      </c>
      <c r="B3" s="60" t="s">
        <v>1094</v>
      </c>
      <c r="C3" s="59" t="s">
        <v>1096</v>
      </c>
      <c r="D3" s="64">
        <v>13042</v>
      </c>
      <c r="E3" s="56" t="str">
        <f t="shared" ref="E3:E8" si="0">CONCATENATE(C3,$G$1)</f>
        <v>mcolosimo-nh@sis-online.org</v>
      </c>
      <c r="F3" s="56"/>
      <c r="G3" s="56"/>
      <c r="H3" s="63"/>
    </row>
    <row r="4" spans="1:8" ht="15.75" thickBot="1" x14ac:dyDescent="0.3">
      <c r="A4" s="58" t="s">
        <v>1098</v>
      </c>
      <c r="B4" s="60" t="s">
        <v>1097</v>
      </c>
      <c r="C4" s="59" t="s">
        <v>1099</v>
      </c>
      <c r="D4" s="64">
        <v>13041</v>
      </c>
      <c r="E4" s="56" t="str">
        <f t="shared" si="0"/>
        <v>mbclemons-nh@sis-online.org</v>
      </c>
      <c r="F4" s="56"/>
      <c r="G4" s="56"/>
      <c r="H4" s="63"/>
    </row>
    <row r="5" spans="1:8" ht="15.75" thickBot="1" x14ac:dyDescent="0.3">
      <c r="A5" s="58" t="s">
        <v>1101</v>
      </c>
      <c r="B5" s="60" t="s">
        <v>1100</v>
      </c>
      <c r="C5" s="59" t="s">
        <v>1102</v>
      </c>
      <c r="D5" s="65">
        <v>13035</v>
      </c>
      <c r="E5" s="56" t="str">
        <f t="shared" si="0"/>
        <v>kgolem-nh@sis-online.org</v>
      </c>
      <c r="F5" s="56"/>
      <c r="G5" s="56"/>
      <c r="H5" s="63"/>
    </row>
    <row r="6" spans="1:8" ht="15.75" thickBot="1" x14ac:dyDescent="0.3">
      <c r="A6" s="58" t="s">
        <v>1104</v>
      </c>
      <c r="B6" s="60" t="s">
        <v>1103</v>
      </c>
      <c r="C6" s="59" t="s">
        <v>1105</v>
      </c>
      <c r="D6" s="64">
        <v>13040</v>
      </c>
      <c r="E6" s="56" t="str">
        <f t="shared" si="0"/>
        <v>gmcneill-nh@sis-online.org</v>
      </c>
      <c r="F6" s="56"/>
      <c r="G6" s="56"/>
      <c r="H6" s="63"/>
    </row>
    <row r="7" spans="1:8" ht="15.75" thickBot="1" x14ac:dyDescent="0.3">
      <c r="A7" s="58" t="s">
        <v>1107</v>
      </c>
      <c r="B7" s="60" t="s">
        <v>1106</v>
      </c>
      <c r="C7" s="59" t="s">
        <v>1108</v>
      </c>
      <c r="D7" s="65">
        <v>13038</v>
      </c>
      <c r="E7" s="56" t="str">
        <f t="shared" si="0"/>
        <v>nihli-nh@sis-online.org</v>
      </c>
      <c r="F7" s="56"/>
      <c r="G7" s="56"/>
      <c r="H7" s="63"/>
    </row>
    <row r="8" spans="1:8" ht="15.75" thickBot="1" x14ac:dyDescent="0.3">
      <c r="A8" s="58" t="s">
        <v>1110</v>
      </c>
      <c r="B8" s="60" t="s">
        <v>1109</v>
      </c>
      <c r="C8" s="56" t="s">
        <v>1111</v>
      </c>
      <c r="D8" s="64">
        <v>13039</v>
      </c>
      <c r="E8" s="56" t="str">
        <f t="shared" si="0"/>
        <v>kvarner-nh@sis-online.org</v>
      </c>
      <c r="F8" s="56"/>
      <c r="G8" s="56"/>
      <c r="H8" s="63"/>
    </row>
    <row r="9" spans="1:8" x14ac:dyDescent="0.25">
      <c r="A9" s="62"/>
      <c r="B9" s="62"/>
      <c r="C9" s="62"/>
      <c r="D9" s="62"/>
      <c r="E9" s="62"/>
      <c r="F9" s="62"/>
      <c r="G9" s="62"/>
      <c r="H9" s="62"/>
    </row>
    <row r="10" spans="1:8" x14ac:dyDescent="0.25">
      <c r="A10" s="62"/>
      <c r="B10" s="62"/>
      <c r="C10" s="62"/>
      <c r="D10" s="62"/>
      <c r="E10" s="62"/>
      <c r="F10" s="62"/>
      <c r="G10" s="62"/>
      <c r="H10" s="62"/>
    </row>
    <row r="11" spans="1:8" x14ac:dyDescent="0.25">
      <c r="A11" s="62"/>
      <c r="B11" s="62"/>
      <c r="C11" s="62"/>
      <c r="D11" s="62"/>
      <c r="E11" s="62"/>
      <c r="F11" s="62"/>
      <c r="G11" s="62"/>
      <c r="H11" s="62"/>
    </row>
    <row r="12" spans="1:8" x14ac:dyDescent="0.25">
      <c r="A12" s="62"/>
      <c r="B12" s="62"/>
      <c r="C12" s="62"/>
      <c r="D12" s="62"/>
      <c r="E12" s="62"/>
      <c r="F12" s="62"/>
      <c r="G12" s="62"/>
      <c r="H12" s="62"/>
    </row>
    <row r="13" spans="1:8" x14ac:dyDescent="0.25">
      <c r="A13" s="62"/>
      <c r="B13" s="62"/>
      <c r="C13" s="62"/>
      <c r="D13" s="62"/>
      <c r="E13" s="62"/>
      <c r="F13" s="62"/>
      <c r="G13" s="62"/>
      <c r="H13" s="62"/>
    </row>
    <row r="14" spans="1:8" x14ac:dyDescent="0.25">
      <c r="A14" s="62"/>
      <c r="B14" s="62"/>
      <c r="C14" s="62"/>
      <c r="D14" s="62"/>
      <c r="E14" s="62"/>
      <c r="F14" s="62"/>
      <c r="G14" s="62"/>
      <c r="H14" s="62"/>
    </row>
    <row r="15" spans="1:8" x14ac:dyDescent="0.25">
      <c r="A15" s="62"/>
      <c r="B15" s="62"/>
      <c r="C15" s="62"/>
      <c r="D15" s="62"/>
      <c r="E15" s="62"/>
      <c r="F15" s="62"/>
      <c r="G15" s="62"/>
      <c r="H15" s="62"/>
    </row>
    <row r="16" spans="1:8" x14ac:dyDescent="0.25">
      <c r="A16" s="62"/>
      <c r="B16" s="62"/>
      <c r="C16" s="62"/>
      <c r="D16" s="62"/>
      <c r="E16" s="62"/>
      <c r="F16" s="62"/>
      <c r="G16" s="62"/>
      <c r="H16" s="62"/>
    </row>
    <row r="17" spans="1:8" x14ac:dyDescent="0.25">
      <c r="A17" s="62"/>
      <c r="B17" s="62"/>
      <c r="C17" s="62"/>
      <c r="D17" s="62"/>
      <c r="E17" s="62"/>
      <c r="F17" s="62"/>
      <c r="G17" s="62"/>
      <c r="H17" s="62"/>
    </row>
    <row r="18" spans="1:8" x14ac:dyDescent="0.25">
      <c r="A18" s="62"/>
      <c r="B18" s="62"/>
      <c r="C18" s="62"/>
      <c r="D18" s="62"/>
      <c r="E18" s="62"/>
      <c r="F18" s="62"/>
      <c r="G18" s="62"/>
      <c r="H18" s="62"/>
    </row>
  </sheetData>
  <sheetProtection algorithmName="SHA-512" hashValue="n+TPsssBfDw/mTPNFcxLp2ayEidQvN4I/UcYwOM4ENlNnNpivFiQXthXANFr7g7OfpZ4//iNiZ/07YJEtmAutg==" saltValue="8EKRrtnvXML1H6O6wZ7vjQ==" spinCount="100000" sheet="1" objects="1" scenarios="1"/>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6B2C1B95313BE4D91A8F815747ADC93" ma:contentTypeVersion="12" ma:contentTypeDescription="Create a new document." ma:contentTypeScope="" ma:versionID="ca0a900cf100ce5f8d41ade57bea9a46">
  <xsd:schema xmlns:xsd="http://www.w3.org/2001/XMLSchema" xmlns:xs="http://www.w3.org/2001/XMLSchema" xmlns:p="http://schemas.microsoft.com/office/2006/metadata/properties" xmlns:ns2="13266fb3-1eef-4b04-a29b-c2c83ed4cc19" xmlns:ns3="3456cc69-d3c0-4f34-a83d-2fe3202ca815" targetNamespace="http://schemas.microsoft.com/office/2006/metadata/properties" ma:root="true" ma:fieldsID="c7dcd4922a7bb30d48e5a8db228bcdac" ns2:_="" ns3:_="">
    <xsd:import namespace="13266fb3-1eef-4b04-a29b-c2c83ed4cc19"/>
    <xsd:import namespace="3456cc69-d3c0-4f34-a83d-2fe3202ca81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3266fb3-1eef-4b04-a29b-c2c83ed4cc1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456cc69-d3c0-4f34-a83d-2fe3202ca815"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8026BE2-4D61-4D7B-8C88-AA317D9BF4DF}">
  <ds:schemaRefs>
    <ds:schemaRef ds:uri="http://schemas.microsoft.com/sharepoint/v3/contenttype/forms"/>
  </ds:schemaRefs>
</ds:datastoreItem>
</file>

<file path=customXml/itemProps2.xml><?xml version="1.0" encoding="utf-8"?>
<ds:datastoreItem xmlns:ds="http://schemas.openxmlformats.org/officeDocument/2006/customXml" ds:itemID="{79157963-2B94-431C-B783-339BD9BD0DD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3266fb3-1eef-4b04-a29b-c2c83ed4cc19"/>
    <ds:schemaRef ds:uri="3456cc69-d3c0-4f34-a83d-2fe3202ca81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Instructions</vt:lpstr>
      <vt:lpstr>Face Sheet</vt:lpstr>
      <vt:lpstr>SISOnline Version</vt:lpstr>
      <vt:lpstr>Vlookups</vt:lpstr>
      <vt:lpstr>Required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Jim Anderson</dc:creator>
  <cp:lastModifiedBy>DiTomaso, Maureen</cp:lastModifiedBy>
  <cp:lastPrinted>2014-03-18T14:05:23Z</cp:lastPrinted>
  <dcterms:created xsi:type="dcterms:W3CDTF">2013-10-09T21:32:37Z</dcterms:created>
  <dcterms:modified xsi:type="dcterms:W3CDTF">2022-07-19T16:33:26Z</dcterms:modified>
</cp:coreProperties>
</file>