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345" activeTab="3"/>
  </bookViews>
  <sheets>
    <sheet name="Staff List (SFY23)" sheetId="1" r:id="rId1"/>
    <sheet name="Staff List (SFY24)" sheetId="2" r:id="rId2"/>
    <sheet name="Staff List (SFY25)" sheetId="3" r:id="rId3"/>
    <sheet name="Staff List (SFY 26)" sheetId="4" r:id="rId4"/>
  </sheets>
  <definedNames>
    <definedName name="_xlnm.Print_Area" localSheetId="3">'Staff List (SFY 26)'!$A$1:$L$35</definedName>
    <definedName name="_xlnm.Print_Area" localSheetId="0">'Staff List (SFY23)'!$A$1:$L$35</definedName>
    <definedName name="_xlnm.Print_Area" localSheetId="1">'Staff List (SFY24)'!$A$1:$L$35</definedName>
    <definedName name="_xlnm.Print_Area" localSheetId="2">'Staff List (SFY25)'!$A$1:$L$35</definedName>
  </definedNames>
  <calcPr fullCalcOnLoad="1"/>
</workbook>
</file>

<file path=xl/sharedStrings.xml><?xml version="1.0" encoding="utf-8"?>
<sst xmlns="http://schemas.openxmlformats.org/spreadsheetml/2006/main" count="152" uniqueCount="41">
  <si>
    <t>Program Staff List</t>
  </si>
  <si>
    <t>New Hampshire Department of Health and Human Services</t>
  </si>
  <si>
    <t>COMPLETE ONE PROGRAM STAFF LIST FOR EACH STATE FISCAL YEAR</t>
  </si>
  <si>
    <t>Proposal Agency Name:</t>
  </si>
  <si>
    <t>Program:</t>
  </si>
  <si>
    <t>Budget Period:</t>
  </si>
  <si>
    <t>A</t>
  </si>
  <si>
    <t>B</t>
  </si>
  <si>
    <t>C</t>
  </si>
  <si>
    <t>D</t>
  </si>
  <si>
    <t>F</t>
  </si>
  <si>
    <t>Position Title</t>
  </si>
  <si>
    <t>Current Individual in Position</t>
  </si>
  <si>
    <t>Projected Hrly Rate as of 1st Day of Budget Period</t>
  </si>
  <si>
    <t>Site*</t>
  </si>
  <si>
    <t>Example:</t>
  </si>
  <si>
    <t>Program Coordinator</t>
  </si>
  <si>
    <t>Sandra Smith</t>
  </si>
  <si>
    <t>Total Salaries by Program</t>
  </si>
  <si>
    <t xml:space="preserve">Please note, any forms downloaded from the DHHS website will NOT calculate.  Forms will be sent electronically via e-mail to all programs submitting a Letter of Intent by the due date.  </t>
  </si>
  <si>
    <t xml:space="preserve">*Please list which site(s) each staff member works at, if your agency has multiple sites. </t>
  </si>
  <si>
    <t>Administrative Salaries</t>
  </si>
  <si>
    <t>Direct Service Salaries</t>
  </si>
  <si>
    <t>Total Direct Salaries</t>
  </si>
  <si>
    <t>Total Admin. Salaries</t>
  </si>
  <si>
    <t>H</t>
  </si>
  <si>
    <t>Hours per Week dedicated to SNAP Outreach</t>
  </si>
  <si>
    <t>Total Salary for SNAP Outreach for Budget Period</t>
  </si>
  <si>
    <t>Benefits rate dedicated for SNAP Outreach</t>
  </si>
  <si>
    <t>J</t>
  </si>
  <si>
    <t>K</t>
  </si>
  <si>
    <t>L</t>
  </si>
  <si>
    <t>Amount  for SNAP Outreach for Budget Period</t>
  </si>
  <si>
    <t>Total Salaries and Benefits for SNAP Outreach</t>
  </si>
  <si>
    <t>N</t>
  </si>
  <si>
    <t>Benefits for SNAP Outreach</t>
  </si>
  <si>
    <t>% of SNAP Outreach Salary Funded by FNS through DHHS</t>
  </si>
  <si>
    <t>October 1, 2022 - June 30, 2023 (SFY23)</t>
  </si>
  <si>
    <t>July 1, 2023 - June 30, 2024 (SFY24)</t>
  </si>
  <si>
    <t>July 1, 2024 - June 30, 2025 (SFY25)</t>
  </si>
  <si>
    <t>June 1, 2025 - September 30, 2025 (SFY26)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</si>
</sst>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justify"/>
    </xf>
    <xf numFmtId="0" fontId="8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Font="1" applyBorder="1" applyAlignment="1">
      <alignment horizontal="justify"/>
    </xf>
    <xf numFmtId="0" fontId="8" fillId="0" borderId="14" xfId="0" applyFont="1" applyBorder="1" applyAlignment="1">
      <alignment horizontal="justify"/>
    </xf>
    <xf numFmtId="0" fontId="8" fillId="0" borderId="15" xfId="0" applyFont="1" applyBorder="1" applyAlignment="1">
      <alignment horizontal="justify"/>
    </xf>
    <xf numFmtId="0" fontId="0" fillId="0" borderId="0" xfId="0" applyFont="1" applyAlignment="1">
      <alignment wrapText="1"/>
    </xf>
    <xf numFmtId="0" fontId="8" fillId="33" borderId="16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justify"/>
    </xf>
    <xf numFmtId="0" fontId="0" fillId="0" borderId="17" xfId="0" applyFont="1" applyBorder="1" applyAlignment="1">
      <alignment horizontal="justify"/>
    </xf>
    <xf numFmtId="0" fontId="0" fillId="34" borderId="17" xfId="0" applyFont="1" applyFill="1" applyBorder="1" applyAlignment="1">
      <alignment horizontal="justify"/>
    </xf>
    <xf numFmtId="0" fontId="0" fillId="33" borderId="17" xfId="0" applyFont="1" applyFill="1" applyBorder="1" applyAlignment="1">
      <alignment horizontal="justify"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" fontId="0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justify"/>
    </xf>
    <xf numFmtId="1" fontId="3" fillId="0" borderId="12" xfId="0" applyNumberFormat="1" applyFont="1" applyBorder="1" applyAlignment="1">
      <alignment/>
    </xf>
    <xf numFmtId="1" fontId="8" fillId="0" borderId="15" xfId="0" applyNumberFormat="1" applyFont="1" applyBorder="1" applyAlignment="1">
      <alignment horizontal="justify"/>
    </xf>
    <xf numFmtId="1" fontId="0" fillId="0" borderId="0" xfId="0" applyNumberFormat="1" applyFont="1" applyAlignment="1">
      <alignment wrapText="1"/>
    </xf>
    <xf numFmtId="44" fontId="0" fillId="0" borderId="0" xfId="44" applyFont="1" applyAlignment="1">
      <alignment/>
    </xf>
    <xf numFmtId="44" fontId="3" fillId="0" borderId="0" xfId="44" applyFont="1" applyBorder="1" applyAlignment="1">
      <alignment horizontal="justify"/>
    </xf>
    <xf numFmtId="44" fontId="3" fillId="0" borderId="12" xfId="44" applyFont="1" applyBorder="1" applyAlignment="1">
      <alignment/>
    </xf>
    <xf numFmtId="44" fontId="8" fillId="0" borderId="15" xfId="44" applyFont="1" applyBorder="1" applyAlignment="1">
      <alignment horizontal="justify"/>
    </xf>
    <xf numFmtId="44" fontId="0" fillId="0" borderId="0" xfId="44" applyFont="1" applyAlignment="1">
      <alignment wrapText="1"/>
    </xf>
    <xf numFmtId="44" fontId="3" fillId="0" borderId="12" xfId="44" applyFont="1" applyBorder="1" applyAlignment="1">
      <alignment/>
    </xf>
    <xf numFmtId="44" fontId="0" fillId="0" borderId="19" xfId="44" applyFont="1" applyBorder="1" applyAlignment="1">
      <alignment/>
    </xf>
    <xf numFmtId="44" fontId="3" fillId="0" borderId="19" xfId="44" applyFont="1" applyBorder="1" applyAlignment="1">
      <alignment/>
    </xf>
    <xf numFmtId="9" fontId="0" fillId="0" borderId="0" xfId="57" applyFont="1" applyAlignment="1">
      <alignment/>
    </xf>
    <xf numFmtId="9" fontId="3" fillId="0" borderId="12" xfId="57" applyFont="1" applyBorder="1" applyAlignment="1">
      <alignment/>
    </xf>
    <xf numFmtId="9" fontId="0" fillId="0" borderId="19" xfId="57" applyFont="1" applyBorder="1" applyAlignment="1">
      <alignment/>
    </xf>
    <xf numFmtId="9" fontId="3" fillId="0" borderId="19" xfId="57" applyFont="1" applyBorder="1" applyAlignment="1">
      <alignment/>
    </xf>
    <xf numFmtId="9" fontId="8" fillId="0" borderId="15" xfId="57" applyFont="1" applyBorder="1" applyAlignment="1">
      <alignment horizontal="justify"/>
    </xf>
    <xf numFmtId="9" fontId="0" fillId="0" borderId="0" xfId="57" applyFont="1" applyAlignment="1">
      <alignment wrapText="1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33" borderId="17" xfId="0" applyFont="1" applyFill="1" applyBorder="1" applyAlignment="1">
      <alignment horizontal="center" wrapText="1"/>
    </xf>
    <xf numFmtId="44" fontId="8" fillId="33" borderId="17" xfId="44" applyFont="1" applyFill="1" applyBorder="1" applyAlignment="1">
      <alignment horizontal="center" wrapText="1"/>
    </xf>
    <xf numFmtId="1" fontId="8" fillId="33" borderId="17" xfId="0" applyNumberFormat="1" applyFont="1" applyFill="1" applyBorder="1" applyAlignment="1">
      <alignment horizontal="center" wrapText="1"/>
    </xf>
    <xf numFmtId="44" fontId="8" fillId="33" borderId="20" xfId="44" applyFont="1" applyFill="1" applyBorder="1" applyAlignment="1">
      <alignment horizontal="center" wrapText="1"/>
    </xf>
    <xf numFmtId="9" fontId="8" fillId="33" borderId="20" xfId="57" applyFont="1" applyFill="1" applyBorder="1" applyAlignment="1">
      <alignment horizontal="center" wrapText="1"/>
    </xf>
    <xf numFmtId="0" fontId="8" fillId="33" borderId="20" xfId="0" applyFont="1" applyFill="1" applyBorder="1" applyAlignment="1">
      <alignment horizontal="center" wrapText="1"/>
    </xf>
    <xf numFmtId="0" fontId="8" fillId="33" borderId="22" xfId="0" applyFont="1" applyFill="1" applyBorder="1" applyAlignment="1">
      <alignment horizontal="center" wrapText="1"/>
    </xf>
    <xf numFmtId="0" fontId="0" fillId="0" borderId="17" xfId="0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44" fontId="0" fillId="0" borderId="17" xfId="44" applyFont="1" applyBorder="1" applyAlignment="1">
      <alignment horizontal="justify"/>
    </xf>
    <xf numFmtId="1" fontId="0" fillId="0" borderId="17" xfId="0" applyNumberFormat="1" applyFont="1" applyBorder="1" applyAlignment="1">
      <alignment horizontal="justify"/>
    </xf>
    <xf numFmtId="44" fontId="0" fillId="34" borderId="17" xfId="44" applyFont="1" applyFill="1" applyBorder="1" applyAlignment="1">
      <alignment horizontal="justify"/>
    </xf>
    <xf numFmtId="1" fontId="0" fillId="34" borderId="17" xfId="0" applyNumberFormat="1" applyFont="1" applyFill="1" applyBorder="1" applyAlignment="1">
      <alignment horizontal="justify"/>
    </xf>
    <xf numFmtId="44" fontId="0" fillId="33" borderId="17" xfId="44" applyFont="1" applyFill="1" applyBorder="1" applyAlignment="1">
      <alignment horizontal="justify"/>
    </xf>
    <xf numFmtId="1" fontId="0" fillId="33" borderId="17" xfId="0" applyNumberFormat="1" applyFont="1" applyFill="1" applyBorder="1" applyAlignment="1">
      <alignment horizontal="justify"/>
    </xf>
    <xf numFmtId="0" fontId="3" fillId="35" borderId="17" xfId="0" applyFont="1" applyFill="1" applyBorder="1" applyAlignment="1">
      <alignment horizontal="justify"/>
    </xf>
    <xf numFmtId="44" fontId="3" fillId="35" borderId="17" xfId="44" applyFont="1" applyFill="1" applyBorder="1" applyAlignment="1">
      <alignment horizontal="justify"/>
    </xf>
    <xf numFmtId="1" fontId="3" fillId="35" borderId="17" xfId="0" applyNumberFormat="1" applyFont="1" applyFill="1" applyBorder="1" applyAlignment="1">
      <alignment horizontal="justify"/>
    </xf>
    <xf numFmtId="0" fontId="3" fillId="33" borderId="17" xfId="0" applyFont="1" applyFill="1" applyBorder="1" applyAlignment="1">
      <alignment horizontal="justify"/>
    </xf>
    <xf numFmtId="44" fontId="3" fillId="33" borderId="17" xfId="44" applyFont="1" applyFill="1" applyBorder="1" applyAlignment="1">
      <alignment horizontal="justify"/>
    </xf>
    <xf numFmtId="1" fontId="3" fillId="33" borderId="17" xfId="0" applyNumberFormat="1" applyFont="1" applyFill="1" applyBorder="1" applyAlignment="1">
      <alignment horizontal="justify"/>
    </xf>
    <xf numFmtId="0" fontId="0" fillId="35" borderId="17" xfId="0" applyFont="1" applyFill="1" applyBorder="1" applyAlignment="1">
      <alignment horizontal="justify"/>
    </xf>
    <xf numFmtId="44" fontId="0" fillId="35" borderId="17" xfId="44" applyFont="1" applyFill="1" applyBorder="1" applyAlignment="1">
      <alignment horizontal="justify"/>
    </xf>
    <xf numFmtId="1" fontId="0" fillId="35" borderId="17" xfId="0" applyNumberFormat="1" applyFont="1" applyFill="1" applyBorder="1" applyAlignment="1">
      <alignment horizontal="justify"/>
    </xf>
    <xf numFmtId="0" fontId="0" fillId="37" borderId="17" xfId="0" applyFont="1" applyFill="1" applyBorder="1" applyAlignment="1">
      <alignment horizontal="justify"/>
    </xf>
    <xf numFmtId="44" fontId="0" fillId="37" borderId="17" xfId="44" applyFont="1" applyFill="1" applyBorder="1" applyAlignment="1">
      <alignment horizontal="justify"/>
    </xf>
    <xf numFmtId="1" fontId="0" fillId="37" borderId="17" xfId="0" applyNumberFormat="1" applyFont="1" applyFill="1" applyBorder="1" applyAlignment="1">
      <alignment horizontal="justify"/>
    </xf>
    <xf numFmtId="9" fontId="0" fillId="0" borderId="17" xfId="57" applyFont="1" applyBorder="1" applyAlignment="1">
      <alignment horizontal="justify"/>
    </xf>
    <xf numFmtId="44" fontId="0" fillId="0" borderId="17" xfId="0" applyNumberFormat="1" applyFont="1" applyBorder="1" applyAlignment="1">
      <alignment horizontal="justify"/>
    </xf>
    <xf numFmtId="9" fontId="0" fillId="34" borderId="17" xfId="57" applyFont="1" applyFill="1" applyBorder="1" applyAlignment="1">
      <alignment horizontal="justify"/>
    </xf>
    <xf numFmtId="9" fontId="0" fillId="33" borderId="17" xfId="57" applyFont="1" applyFill="1" applyBorder="1" applyAlignment="1">
      <alignment horizontal="justify"/>
    </xf>
    <xf numFmtId="44" fontId="0" fillId="0" borderId="17" xfId="44" applyFont="1" applyBorder="1" applyAlignment="1" applyProtection="1">
      <alignment horizontal="justify"/>
      <protection/>
    </xf>
    <xf numFmtId="44" fontId="0" fillId="35" borderId="17" xfId="44" applyFont="1" applyFill="1" applyBorder="1" applyAlignment="1" applyProtection="1">
      <alignment horizontal="justify"/>
      <protection/>
    </xf>
    <xf numFmtId="9" fontId="0" fillId="35" borderId="17" xfId="57" applyFont="1" applyFill="1" applyBorder="1" applyAlignment="1">
      <alignment horizontal="justify"/>
    </xf>
    <xf numFmtId="9" fontId="0" fillId="35" borderId="17" xfId="0" applyNumberFormat="1" applyFont="1" applyFill="1" applyBorder="1" applyAlignment="1">
      <alignment horizontal="justify"/>
    </xf>
    <xf numFmtId="44" fontId="3" fillId="33" borderId="17" xfId="44" applyFont="1" applyFill="1" applyBorder="1" applyAlignment="1" applyProtection="1">
      <alignment horizontal="justify"/>
      <protection/>
    </xf>
    <xf numFmtId="9" fontId="0" fillId="38" borderId="17" xfId="57" applyFont="1" applyFill="1" applyBorder="1" applyAlignment="1">
      <alignment horizontal="justify"/>
    </xf>
    <xf numFmtId="0" fontId="0" fillId="37" borderId="17" xfId="0" applyFont="1" applyFill="1" applyBorder="1" applyAlignment="1">
      <alignment horizontal="justify" wrapText="1"/>
    </xf>
    <xf numFmtId="44" fontId="0" fillId="37" borderId="17" xfId="44" applyFont="1" applyFill="1" applyBorder="1" applyAlignment="1" applyProtection="1">
      <alignment horizontal="justify"/>
      <protection/>
    </xf>
    <xf numFmtId="9" fontId="0" fillId="39" borderId="17" xfId="57" applyFont="1" applyFill="1" applyBorder="1" applyAlignment="1">
      <alignment horizontal="justify"/>
    </xf>
    <xf numFmtId="9" fontId="8" fillId="33" borderId="17" xfId="57" applyFont="1" applyFill="1" applyBorder="1" applyAlignment="1">
      <alignment horizontal="center" wrapText="1"/>
    </xf>
    <xf numFmtId="0" fontId="0" fillId="0" borderId="11" xfId="0" applyFont="1" applyBorder="1" applyAlignment="1">
      <alignment horizontal="justify"/>
    </xf>
    <xf numFmtId="0" fontId="8" fillId="0" borderId="17" xfId="0" applyFont="1" applyBorder="1" applyAlignment="1">
      <alignment horizontal="justify"/>
    </xf>
    <xf numFmtId="44" fontId="8" fillId="0" borderId="17" xfId="44" applyFont="1" applyBorder="1" applyAlignment="1">
      <alignment horizontal="justify"/>
    </xf>
    <xf numFmtId="1" fontId="8" fillId="0" borderId="17" xfId="0" applyNumberFormat="1" applyFont="1" applyBorder="1" applyAlignment="1">
      <alignment horizontal="justify"/>
    </xf>
    <xf numFmtId="9" fontId="8" fillId="0" borderId="17" xfId="57" applyFont="1" applyBorder="1" applyAlignment="1">
      <alignment horizontal="justify"/>
    </xf>
    <xf numFmtId="0" fontId="8" fillId="0" borderId="11" xfId="0" applyFont="1" applyBorder="1" applyAlignment="1">
      <alignment horizontal="justify" wrapText="1"/>
    </xf>
    <xf numFmtId="0" fontId="8" fillId="0" borderId="0" xfId="0" applyFont="1" applyBorder="1" applyAlignment="1">
      <alignment horizontal="justify" wrapText="1"/>
    </xf>
    <xf numFmtId="0" fontId="8" fillId="0" borderId="23" xfId="0" applyFont="1" applyBorder="1" applyAlignment="1">
      <alignment horizontal="justify" wrapText="1"/>
    </xf>
    <xf numFmtId="0" fontId="0" fillId="0" borderId="24" xfId="0" applyFont="1" applyBorder="1" applyAlignment="1">
      <alignment horizontal="justify"/>
    </xf>
    <xf numFmtId="0" fontId="0" fillId="0" borderId="12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0" fontId="5" fillId="0" borderId="1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3" fillId="0" borderId="18" xfId="0" applyFont="1" applyBorder="1" applyAlignment="1">
      <alignment horizontal="justify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3" fillId="0" borderId="25" xfId="0" applyFont="1" applyBorder="1" applyAlignment="1">
      <alignment horizontal="justify"/>
    </xf>
    <xf numFmtId="0" fontId="3" fillId="0" borderId="22" xfId="0" applyFont="1" applyBorder="1" applyAlignment="1">
      <alignment horizontal="justify"/>
    </xf>
    <xf numFmtId="0" fontId="3" fillId="0" borderId="27" xfId="0" applyFont="1" applyBorder="1" applyAlignment="1">
      <alignment horizontal="justify"/>
    </xf>
    <xf numFmtId="0" fontId="3" fillId="0" borderId="28" xfId="0" applyFont="1" applyBorder="1" applyAlignment="1">
      <alignment horizont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6"/>
  <sheetViews>
    <sheetView tabSelected="1" view="pageBreakPreview" zoomScale="80" zoomScaleNormal="110" zoomScaleSheetLayoutView="80" zoomScalePageLayoutView="110" workbookViewId="0" topLeftCell="A1">
      <selection activeCell="A34" sqref="A34:O34"/>
    </sheetView>
  </sheetViews>
  <sheetFormatPr defaultColWidth="9.28125" defaultRowHeight="12.75"/>
  <cols>
    <col min="1" max="1" width="23.28125" style="4" customWidth="1"/>
    <col min="2" max="2" width="18.28125" style="4" customWidth="1"/>
    <col min="3" max="3" width="19.28125" style="28" customWidth="1"/>
    <col min="4" max="4" width="20.28125" style="23" customWidth="1"/>
    <col min="5" max="5" width="19.00390625" style="4" customWidth="1"/>
    <col min="6" max="6" width="19.421875" style="28" customWidth="1"/>
    <col min="7" max="8" width="18.28125" style="28" customWidth="1"/>
    <col min="9" max="9" width="15.57421875" style="28" customWidth="1"/>
    <col min="10" max="11" width="20.00390625" style="36" customWidth="1"/>
    <col min="12" max="12" width="20.7109375" style="28" customWidth="1"/>
    <col min="13" max="13" width="18.28125" style="28" customWidth="1"/>
    <col min="14" max="15" width="18.28125" style="4" customWidth="1"/>
    <col min="16" max="47" width="9.28125" style="43" customWidth="1"/>
    <col min="48" max="16384" width="9.28125" style="4" customWidth="1"/>
  </cols>
  <sheetData>
    <row r="1" ht="18">
      <c r="A1" s="3"/>
    </row>
    <row r="2" spans="1:15" ht="20.25">
      <c r="A2" s="99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/>
    </row>
    <row r="3" spans="1:15" ht="1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</row>
    <row r="4" spans="1:47" s="2" customFormat="1" ht="18">
      <c r="A4" s="105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15" ht="15.75">
      <c r="A5" s="108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</row>
    <row r="6" spans="1:15" ht="15">
      <c r="A6" s="5"/>
      <c r="B6" s="13"/>
      <c r="C6" s="29"/>
      <c r="D6" s="24"/>
      <c r="E6" s="13"/>
      <c r="F6" s="29"/>
      <c r="G6" s="111"/>
      <c r="H6" s="111"/>
      <c r="I6" s="111"/>
      <c r="J6" s="111"/>
      <c r="K6" s="111"/>
      <c r="L6" s="111"/>
      <c r="M6" s="111"/>
      <c r="N6" s="111"/>
      <c r="O6" s="112"/>
    </row>
    <row r="7" spans="1:15" ht="15">
      <c r="A7" s="6" t="s">
        <v>3</v>
      </c>
      <c r="B7" s="7"/>
      <c r="C7" s="30"/>
      <c r="D7" s="25"/>
      <c r="E7" s="7"/>
      <c r="F7" s="30"/>
      <c r="G7" s="33"/>
      <c r="H7" s="33"/>
      <c r="I7" s="33"/>
      <c r="J7" s="37"/>
      <c r="K7" s="37"/>
      <c r="L7" s="33"/>
      <c r="M7" s="33"/>
      <c r="N7" s="17"/>
      <c r="O7" s="18"/>
    </row>
    <row r="8" spans="1:15" ht="15">
      <c r="A8" s="6" t="s">
        <v>4</v>
      </c>
      <c r="B8" s="7"/>
      <c r="C8" s="30"/>
      <c r="D8" s="25"/>
      <c r="E8" s="7"/>
      <c r="F8" s="30"/>
      <c r="G8" s="34"/>
      <c r="H8" s="34"/>
      <c r="I8" s="34"/>
      <c r="J8" s="38"/>
      <c r="K8" s="38"/>
      <c r="L8" s="34"/>
      <c r="M8" s="34"/>
      <c r="N8" s="19"/>
      <c r="O8" s="20"/>
    </row>
    <row r="9" spans="1:15" ht="15">
      <c r="A9" s="6" t="s">
        <v>5</v>
      </c>
      <c r="B9" s="7" t="s">
        <v>37</v>
      </c>
      <c r="C9" s="30"/>
      <c r="D9" s="25"/>
      <c r="E9" s="7"/>
      <c r="F9" s="30"/>
      <c r="G9" s="35"/>
      <c r="H9" s="35"/>
      <c r="I9" s="35"/>
      <c r="J9" s="39"/>
      <c r="K9" s="39"/>
      <c r="L9" s="35"/>
      <c r="M9" s="35"/>
      <c r="N9" s="21"/>
      <c r="O9" s="22"/>
    </row>
    <row r="10" spans="1:15" ht="15.75" thickBot="1">
      <c r="A10" s="88"/>
      <c r="B10" s="13"/>
      <c r="C10" s="29"/>
      <c r="D10" s="24"/>
      <c r="E10" s="13"/>
      <c r="F10" s="29"/>
      <c r="G10" s="111"/>
      <c r="H10" s="111"/>
      <c r="I10" s="111"/>
      <c r="J10" s="111"/>
      <c r="K10" s="111"/>
      <c r="L10" s="113"/>
      <c r="M10" s="113"/>
      <c r="N10" s="113"/>
      <c r="O10" s="114"/>
    </row>
    <row r="11" spans="1:47" ht="12.75">
      <c r="A11" s="89" t="s">
        <v>6</v>
      </c>
      <c r="B11" s="89" t="s">
        <v>7</v>
      </c>
      <c r="C11" s="90" t="s">
        <v>8</v>
      </c>
      <c r="D11" s="91" t="s">
        <v>9</v>
      </c>
      <c r="E11" s="90" t="s">
        <v>10</v>
      </c>
      <c r="F11" s="90" t="s">
        <v>25</v>
      </c>
      <c r="G11" s="92" t="s">
        <v>29</v>
      </c>
      <c r="H11" s="92" t="s">
        <v>30</v>
      </c>
      <c r="I11" s="90" t="s">
        <v>31</v>
      </c>
      <c r="J11" s="89" t="s">
        <v>34</v>
      </c>
      <c r="K11" s="89">
        <v>0</v>
      </c>
      <c r="L11" s="43"/>
      <c r="M11" s="43"/>
      <c r="N11" s="43"/>
      <c r="O11" s="43"/>
      <c r="AR11" s="4"/>
      <c r="AS11" s="4"/>
      <c r="AT11" s="4"/>
      <c r="AU11" s="4"/>
    </row>
    <row r="12" spans="1:47" ht="51">
      <c r="A12" s="45" t="s">
        <v>11</v>
      </c>
      <c r="B12" s="45" t="s">
        <v>12</v>
      </c>
      <c r="C12" s="46" t="s">
        <v>13</v>
      </c>
      <c r="D12" s="47" t="s">
        <v>26</v>
      </c>
      <c r="E12" s="46" t="s">
        <v>32</v>
      </c>
      <c r="F12" s="46" t="s">
        <v>27</v>
      </c>
      <c r="G12" s="87" t="s">
        <v>36</v>
      </c>
      <c r="H12" s="45" t="s">
        <v>28</v>
      </c>
      <c r="I12" s="46" t="s">
        <v>35</v>
      </c>
      <c r="J12" s="45" t="s">
        <v>33</v>
      </c>
      <c r="K12" s="45" t="s">
        <v>14</v>
      </c>
      <c r="L12" s="55"/>
      <c r="M12" s="43"/>
      <c r="N12" s="43"/>
      <c r="O12" s="43"/>
      <c r="AR12" s="4"/>
      <c r="AS12" s="4"/>
      <c r="AT12" s="4"/>
      <c r="AU12" s="4"/>
    </row>
    <row r="13" spans="1:47" ht="12.75">
      <c r="A13" s="14" t="s">
        <v>15</v>
      </c>
      <c r="B13" s="14"/>
      <c r="C13" s="56"/>
      <c r="D13" s="57"/>
      <c r="E13" s="56"/>
      <c r="F13" s="56"/>
      <c r="G13" s="74"/>
      <c r="H13" s="74"/>
      <c r="I13" s="56"/>
      <c r="J13" s="52"/>
      <c r="K13" s="14"/>
      <c r="L13" s="55"/>
      <c r="M13" s="43"/>
      <c r="N13" s="43"/>
      <c r="O13" s="43"/>
      <c r="AR13" s="4"/>
      <c r="AS13" s="4"/>
      <c r="AT13" s="4"/>
      <c r="AU13" s="4"/>
    </row>
    <row r="14" spans="1:47" ht="12" customHeight="1">
      <c r="A14" s="14" t="s">
        <v>16</v>
      </c>
      <c r="B14" s="14" t="s">
        <v>17</v>
      </c>
      <c r="C14" s="56">
        <v>21</v>
      </c>
      <c r="D14" s="57">
        <v>35</v>
      </c>
      <c r="E14" s="56">
        <f>C14*D14</f>
        <v>735</v>
      </c>
      <c r="F14" s="56">
        <f>E14*52</f>
        <v>38220</v>
      </c>
      <c r="G14" s="74">
        <v>0.5</v>
      </c>
      <c r="H14" s="74">
        <v>0.2</v>
      </c>
      <c r="I14" s="56">
        <f>F14*H14</f>
        <v>7644</v>
      </c>
      <c r="J14" s="75">
        <f>F14+I14</f>
        <v>45864</v>
      </c>
      <c r="K14" s="14"/>
      <c r="L14" s="55"/>
      <c r="M14" s="43"/>
      <c r="N14" s="43"/>
      <c r="O14" s="43"/>
      <c r="AR14" s="4"/>
      <c r="AS14" s="4"/>
      <c r="AT14" s="4"/>
      <c r="AU14" s="4"/>
    </row>
    <row r="15" spans="1:47" ht="12.75">
      <c r="A15" s="15"/>
      <c r="B15" s="15"/>
      <c r="C15" s="58"/>
      <c r="D15" s="59"/>
      <c r="E15" s="58"/>
      <c r="F15" s="58"/>
      <c r="G15" s="76"/>
      <c r="H15" s="76"/>
      <c r="I15" s="58"/>
      <c r="J15" s="15"/>
      <c r="K15" s="15"/>
      <c r="L15" s="55"/>
      <c r="M15" s="43"/>
      <c r="N15" s="43"/>
      <c r="O15" s="43"/>
      <c r="AR15" s="4"/>
      <c r="AS15" s="4"/>
      <c r="AT15" s="4"/>
      <c r="AU15" s="4"/>
    </row>
    <row r="16" spans="1:47" ht="18" customHeight="1">
      <c r="A16" s="16" t="s">
        <v>21</v>
      </c>
      <c r="B16" s="16"/>
      <c r="C16" s="60"/>
      <c r="D16" s="61"/>
      <c r="E16" s="60"/>
      <c r="F16" s="60"/>
      <c r="G16" s="77"/>
      <c r="H16" s="77"/>
      <c r="I16" s="60"/>
      <c r="J16" s="16"/>
      <c r="K16" s="16"/>
      <c r="L16" s="55"/>
      <c r="M16" s="43"/>
      <c r="N16" s="43"/>
      <c r="O16" s="43"/>
      <c r="AR16" s="4"/>
      <c r="AS16" s="4"/>
      <c r="AT16" s="4"/>
      <c r="AU16" s="4"/>
    </row>
    <row r="17" spans="1:47" ht="12.75">
      <c r="A17" s="14"/>
      <c r="B17" s="14"/>
      <c r="C17" s="56"/>
      <c r="D17" s="57"/>
      <c r="E17" s="78">
        <f aca="true" t="shared" si="0" ref="E17:E23">C17*D17</f>
        <v>0</v>
      </c>
      <c r="F17" s="56"/>
      <c r="G17" s="74">
        <v>0.5</v>
      </c>
      <c r="H17" s="74"/>
      <c r="I17" s="56">
        <f aca="true" t="shared" si="1" ref="I17:I23">F17*H17</f>
        <v>0</v>
      </c>
      <c r="J17" s="75">
        <f aca="true" t="shared" si="2" ref="J17:J23">F17+I17</f>
        <v>0</v>
      </c>
      <c r="K17" s="14"/>
      <c r="L17" s="55"/>
      <c r="M17" s="43"/>
      <c r="N17" s="43"/>
      <c r="O17" s="43"/>
      <c r="AR17" s="4"/>
      <c r="AS17" s="4"/>
      <c r="AT17" s="4"/>
      <c r="AU17" s="4"/>
    </row>
    <row r="18" spans="1:47" ht="12.75">
      <c r="A18" s="14"/>
      <c r="B18" s="14"/>
      <c r="C18" s="56"/>
      <c r="D18" s="57"/>
      <c r="E18" s="78">
        <f t="shared" si="0"/>
        <v>0</v>
      </c>
      <c r="F18" s="56"/>
      <c r="G18" s="74">
        <v>0.5</v>
      </c>
      <c r="H18" s="74"/>
      <c r="I18" s="56">
        <f t="shared" si="1"/>
        <v>0</v>
      </c>
      <c r="J18" s="75">
        <f t="shared" si="2"/>
        <v>0</v>
      </c>
      <c r="K18" s="14"/>
      <c r="L18" s="55"/>
      <c r="M18" s="43"/>
      <c r="N18" s="43"/>
      <c r="O18" s="43"/>
      <c r="AR18" s="4"/>
      <c r="AS18" s="4"/>
      <c r="AT18" s="4"/>
      <c r="AU18" s="4"/>
    </row>
    <row r="19" spans="1:47" ht="12.75">
      <c r="A19" s="14"/>
      <c r="B19" s="14"/>
      <c r="C19" s="56"/>
      <c r="D19" s="57"/>
      <c r="E19" s="78">
        <f t="shared" si="0"/>
        <v>0</v>
      </c>
      <c r="F19" s="56"/>
      <c r="G19" s="74">
        <v>0.5</v>
      </c>
      <c r="H19" s="74"/>
      <c r="I19" s="56">
        <f t="shared" si="1"/>
        <v>0</v>
      </c>
      <c r="J19" s="75">
        <f t="shared" si="2"/>
        <v>0</v>
      </c>
      <c r="K19" s="14"/>
      <c r="L19" s="55"/>
      <c r="M19" s="43"/>
      <c r="N19" s="43"/>
      <c r="O19" s="43"/>
      <c r="AR19" s="4"/>
      <c r="AS19" s="4"/>
      <c r="AT19" s="4"/>
      <c r="AU19" s="4"/>
    </row>
    <row r="20" spans="1:47" ht="12.75">
      <c r="A20" s="14"/>
      <c r="B20" s="14"/>
      <c r="C20" s="56"/>
      <c r="D20" s="57"/>
      <c r="E20" s="78">
        <f t="shared" si="0"/>
        <v>0</v>
      </c>
      <c r="F20" s="56"/>
      <c r="G20" s="74">
        <v>0.5</v>
      </c>
      <c r="H20" s="74"/>
      <c r="I20" s="56">
        <f t="shared" si="1"/>
        <v>0</v>
      </c>
      <c r="J20" s="75">
        <f t="shared" si="2"/>
        <v>0</v>
      </c>
      <c r="K20" s="14"/>
      <c r="L20" s="55"/>
      <c r="M20" s="43"/>
      <c r="N20" s="43"/>
      <c r="O20" s="43"/>
      <c r="AR20" s="4"/>
      <c r="AS20" s="4"/>
      <c r="AT20" s="4"/>
      <c r="AU20" s="4"/>
    </row>
    <row r="21" spans="1:47" ht="12.75">
      <c r="A21" s="14"/>
      <c r="B21" s="14"/>
      <c r="C21" s="56"/>
      <c r="D21" s="57"/>
      <c r="E21" s="78">
        <f t="shared" si="0"/>
        <v>0</v>
      </c>
      <c r="F21" s="56"/>
      <c r="G21" s="74">
        <v>0.5</v>
      </c>
      <c r="H21" s="74"/>
      <c r="I21" s="56">
        <f t="shared" si="1"/>
        <v>0</v>
      </c>
      <c r="J21" s="75">
        <f t="shared" si="2"/>
        <v>0</v>
      </c>
      <c r="K21" s="14"/>
      <c r="L21" s="55"/>
      <c r="M21" s="43"/>
      <c r="N21" s="43"/>
      <c r="O21" s="43"/>
      <c r="AR21" s="4"/>
      <c r="AS21" s="4"/>
      <c r="AT21" s="4"/>
      <c r="AU21" s="4"/>
    </row>
    <row r="22" spans="1:47" ht="12.75">
      <c r="A22" s="14"/>
      <c r="B22" s="14"/>
      <c r="C22" s="56"/>
      <c r="D22" s="57"/>
      <c r="E22" s="78">
        <f t="shared" si="0"/>
        <v>0</v>
      </c>
      <c r="F22" s="56"/>
      <c r="G22" s="74">
        <v>0.5</v>
      </c>
      <c r="H22" s="74"/>
      <c r="I22" s="56">
        <f t="shared" si="1"/>
        <v>0</v>
      </c>
      <c r="J22" s="75">
        <f t="shared" si="2"/>
        <v>0</v>
      </c>
      <c r="K22" s="14"/>
      <c r="L22" s="55"/>
      <c r="M22" s="43"/>
      <c r="N22" s="43"/>
      <c r="O22" s="43"/>
      <c r="AR22" s="4"/>
      <c r="AS22" s="4"/>
      <c r="AT22" s="4"/>
      <c r="AU22" s="4"/>
    </row>
    <row r="23" spans="1:47" ht="12.75">
      <c r="A23" s="14"/>
      <c r="B23" s="14"/>
      <c r="C23" s="56"/>
      <c r="D23" s="57"/>
      <c r="E23" s="78">
        <f t="shared" si="0"/>
        <v>0</v>
      </c>
      <c r="F23" s="56"/>
      <c r="G23" s="74">
        <v>0.5</v>
      </c>
      <c r="H23" s="74"/>
      <c r="I23" s="56">
        <f t="shared" si="1"/>
        <v>0</v>
      </c>
      <c r="J23" s="75">
        <f t="shared" si="2"/>
        <v>0</v>
      </c>
      <c r="K23" s="14"/>
      <c r="L23" s="55"/>
      <c r="M23" s="43"/>
      <c r="N23" s="43"/>
      <c r="O23" s="43"/>
      <c r="AR23" s="4"/>
      <c r="AS23" s="4"/>
      <c r="AT23" s="4"/>
      <c r="AU23" s="4"/>
    </row>
    <row r="24" spans="1:43" s="54" customFormat="1" ht="15.75" thickBot="1">
      <c r="A24" s="68" t="s">
        <v>24</v>
      </c>
      <c r="B24" s="62"/>
      <c r="C24" s="63"/>
      <c r="D24" s="64"/>
      <c r="E24" s="79">
        <f>SUM(E17:E23)</f>
        <v>0</v>
      </c>
      <c r="F24" s="69"/>
      <c r="G24" s="80">
        <v>0.5</v>
      </c>
      <c r="H24" s="80"/>
      <c r="I24" s="69">
        <f>SUM(I17:I23)</f>
        <v>0</v>
      </c>
      <c r="J24" s="81"/>
      <c r="K24" s="62"/>
      <c r="L24" s="55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</row>
    <row r="25" spans="1:47" ht="15">
      <c r="A25" s="16" t="s">
        <v>22</v>
      </c>
      <c r="B25" s="65"/>
      <c r="C25" s="66"/>
      <c r="D25" s="67"/>
      <c r="E25" s="82"/>
      <c r="F25" s="66"/>
      <c r="G25" s="83">
        <v>0.5</v>
      </c>
      <c r="H25" s="83"/>
      <c r="I25" s="66"/>
      <c r="J25" s="65"/>
      <c r="K25" s="65"/>
      <c r="L25" s="55"/>
      <c r="M25" s="43"/>
      <c r="N25" s="43"/>
      <c r="O25" s="43"/>
      <c r="AR25" s="4"/>
      <c r="AS25" s="4"/>
      <c r="AT25" s="4"/>
      <c r="AU25" s="4"/>
    </row>
    <row r="26" spans="1:47" ht="12.75">
      <c r="A26" s="14"/>
      <c r="B26" s="14"/>
      <c r="C26" s="56"/>
      <c r="D26" s="57"/>
      <c r="E26" s="78">
        <f aca="true" t="shared" si="3" ref="E26:E31">C26*D26</f>
        <v>0</v>
      </c>
      <c r="F26" s="56"/>
      <c r="G26" s="74">
        <v>0.5</v>
      </c>
      <c r="H26" s="74"/>
      <c r="I26" s="56">
        <f aca="true" t="shared" si="4" ref="I26:I31">F26*H26</f>
        <v>0</v>
      </c>
      <c r="J26" s="75">
        <f aca="true" t="shared" si="5" ref="J26:J31">F26+I26</f>
        <v>0</v>
      </c>
      <c r="K26" s="14"/>
      <c r="L26" s="55"/>
      <c r="M26" s="43"/>
      <c r="N26" s="43"/>
      <c r="O26" s="43"/>
      <c r="AR26" s="4"/>
      <c r="AS26" s="4"/>
      <c r="AT26" s="4"/>
      <c r="AU26" s="4"/>
    </row>
    <row r="27" spans="1:47" ht="12.75">
      <c r="A27" s="14"/>
      <c r="B27" s="14"/>
      <c r="C27" s="56"/>
      <c r="D27" s="57"/>
      <c r="E27" s="78">
        <f t="shared" si="3"/>
        <v>0</v>
      </c>
      <c r="F27" s="56"/>
      <c r="G27" s="74">
        <v>0.5</v>
      </c>
      <c r="H27" s="74"/>
      <c r="I27" s="56">
        <f t="shared" si="4"/>
        <v>0</v>
      </c>
      <c r="J27" s="75">
        <f t="shared" si="5"/>
        <v>0</v>
      </c>
      <c r="K27" s="14"/>
      <c r="L27" s="55"/>
      <c r="M27" s="43"/>
      <c r="N27" s="43"/>
      <c r="O27" s="43"/>
      <c r="AR27" s="4"/>
      <c r="AS27" s="4"/>
      <c r="AT27" s="4"/>
      <c r="AU27" s="4"/>
    </row>
    <row r="28" spans="1:47" ht="12.75">
      <c r="A28" s="14"/>
      <c r="B28" s="14"/>
      <c r="C28" s="56"/>
      <c r="D28" s="57"/>
      <c r="E28" s="78">
        <f t="shared" si="3"/>
        <v>0</v>
      </c>
      <c r="F28" s="56"/>
      <c r="G28" s="74">
        <v>0.5</v>
      </c>
      <c r="H28" s="74"/>
      <c r="I28" s="56">
        <f t="shared" si="4"/>
        <v>0</v>
      </c>
      <c r="J28" s="75">
        <f t="shared" si="5"/>
        <v>0</v>
      </c>
      <c r="K28" s="14"/>
      <c r="L28" s="55"/>
      <c r="M28" s="43"/>
      <c r="N28" s="43"/>
      <c r="O28" s="43"/>
      <c r="AR28" s="4"/>
      <c r="AS28" s="4"/>
      <c r="AT28" s="4"/>
      <c r="AU28" s="4"/>
    </row>
    <row r="29" spans="1:47" ht="12.75">
      <c r="A29" s="14"/>
      <c r="B29" s="14"/>
      <c r="C29" s="56"/>
      <c r="D29" s="57"/>
      <c r="E29" s="78">
        <f t="shared" si="3"/>
        <v>0</v>
      </c>
      <c r="F29" s="56"/>
      <c r="G29" s="74">
        <v>0.5</v>
      </c>
      <c r="H29" s="74"/>
      <c r="I29" s="56">
        <f t="shared" si="4"/>
        <v>0</v>
      </c>
      <c r="J29" s="75">
        <f t="shared" si="5"/>
        <v>0</v>
      </c>
      <c r="K29" s="14"/>
      <c r="L29" s="55"/>
      <c r="M29" s="43"/>
      <c r="N29" s="43"/>
      <c r="O29" s="43"/>
      <c r="AR29" s="4"/>
      <c r="AS29" s="4"/>
      <c r="AT29" s="4"/>
      <c r="AU29" s="4"/>
    </row>
    <row r="30" spans="1:47" ht="12.75">
      <c r="A30" s="14"/>
      <c r="B30" s="14"/>
      <c r="C30" s="56"/>
      <c r="D30" s="57"/>
      <c r="E30" s="78">
        <f t="shared" si="3"/>
        <v>0</v>
      </c>
      <c r="F30" s="56"/>
      <c r="G30" s="74">
        <v>0.5</v>
      </c>
      <c r="H30" s="74"/>
      <c r="I30" s="56">
        <f t="shared" si="4"/>
        <v>0</v>
      </c>
      <c r="J30" s="75">
        <f t="shared" si="5"/>
        <v>0</v>
      </c>
      <c r="K30" s="14"/>
      <c r="L30" s="55"/>
      <c r="M30" s="43"/>
      <c r="N30" s="43"/>
      <c r="O30" s="43"/>
      <c r="AR30" s="4"/>
      <c r="AS30" s="4"/>
      <c r="AT30" s="4"/>
      <c r="AU30" s="4"/>
    </row>
    <row r="31" spans="1:47" ht="12.75">
      <c r="A31" s="14"/>
      <c r="B31" s="14"/>
      <c r="C31" s="56"/>
      <c r="D31" s="57"/>
      <c r="E31" s="78">
        <f t="shared" si="3"/>
        <v>0</v>
      </c>
      <c r="F31" s="56"/>
      <c r="G31" s="74">
        <v>0.5</v>
      </c>
      <c r="H31" s="74"/>
      <c r="I31" s="56">
        <f t="shared" si="4"/>
        <v>0</v>
      </c>
      <c r="J31" s="75">
        <f t="shared" si="5"/>
        <v>0</v>
      </c>
      <c r="K31" s="14"/>
      <c r="L31" s="55"/>
      <c r="M31" s="43"/>
      <c r="N31" s="43"/>
      <c r="O31" s="43"/>
      <c r="AR31" s="4"/>
      <c r="AS31" s="4"/>
      <c r="AT31" s="4"/>
      <c r="AU31" s="4"/>
    </row>
    <row r="32" spans="1:43" s="54" customFormat="1" ht="13.5" thickBot="1">
      <c r="A32" s="68" t="s">
        <v>23</v>
      </c>
      <c r="B32" s="68"/>
      <c r="C32" s="69"/>
      <c r="D32" s="70"/>
      <c r="E32" s="79">
        <f>SUM(E27:E31)</f>
        <v>0</v>
      </c>
      <c r="F32" s="69"/>
      <c r="G32" s="80">
        <v>0.5</v>
      </c>
      <c r="H32" s="80"/>
      <c r="I32" s="69">
        <f>SUM(I27:I31)</f>
        <v>0</v>
      </c>
      <c r="J32" s="69">
        <f>SUM(J27:J31)</f>
        <v>0</v>
      </c>
      <c r="K32" s="68"/>
      <c r="L32" s="55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</row>
    <row r="33" spans="1:43" s="42" customFormat="1" ht="13.5" thickBot="1">
      <c r="A33" s="84" t="s">
        <v>18</v>
      </c>
      <c r="B33" s="71"/>
      <c r="C33" s="72"/>
      <c r="D33" s="73"/>
      <c r="E33" s="85">
        <f>E24+E32</f>
        <v>0</v>
      </c>
      <c r="F33" s="72"/>
      <c r="G33" s="86">
        <v>0.5</v>
      </c>
      <c r="H33" s="86"/>
      <c r="I33" s="72">
        <f>I24+I32</f>
        <v>0</v>
      </c>
      <c r="J33" s="72">
        <f>J24+J32</f>
        <v>0</v>
      </c>
      <c r="K33" s="71"/>
      <c r="L33" s="55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</row>
    <row r="34" spans="1:15" ht="38.25" customHeight="1">
      <c r="A34" s="93" t="s">
        <v>19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5"/>
    </row>
    <row r="35" spans="1:15" ht="12.75">
      <c r="A35" s="96" t="s">
        <v>20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8"/>
    </row>
    <row r="36" spans="1:15" ht="12.75">
      <c r="A36" s="11"/>
      <c r="B36" s="11"/>
      <c r="C36" s="32"/>
      <c r="D36" s="27"/>
      <c r="E36" s="11"/>
      <c r="F36" s="32"/>
      <c r="G36" s="32"/>
      <c r="H36" s="32"/>
      <c r="I36" s="32"/>
      <c r="J36" s="41"/>
      <c r="K36" s="41"/>
      <c r="L36" s="32"/>
      <c r="M36" s="32"/>
      <c r="N36" s="11"/>
      <c r="O36" s="1"/>
    </row>
  </sheetData>
  <sheetProtection/>
  <mergeCells count="8">
    <mergeCell ref="A34:O34"/>
    <mergeCell ref="A35:O35"/>
    <mergeCell ref="A2:O2"/>
    <mergeCell ref="A3:O3"/>
    <mergeCell ref="A4:O4"/>
    <mergeCell ref="A5:O5"/>
    <mergeCell ref="G6:O6"/>
    <mergeCell ref="G10:O10"/>
  </mergeCells>
  <printOptions/>
  <pageMargins left="0.75" right="0.75" top="1" bottom="1" header="0.5" footer="0.5"/>
  <pageSetup fitToHeight="1" fitToWidth="1" horizontalDpi="1200" verticalDpi="1200" orientation="landscape" scale="53" r:id="rId1"/>
  <headerFooter alignWithMargins="0">
    <oddHeader>&amp;C&amp;14Appendix E</oddHeader>
    <oddFooter>&amp;Rrev 4/6/18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6"/>
  <sheetViews>
    <sheetView tabSelected="1" view="pageBreakPreview" zoomScale="60" zoomScaleNormal="110" zoomScalePageLayoutView="110" workbookViewId="0" topLeftCell="A4">
      <selection activeCell="A34" sqref="A34:O34"/>
    </sheetView>
  </sheetViews>
  <sheetFormatPr defaultColWidth="9.28125" defaultRowHeight="12.75"/>
  <cols>
    <col min="1" max="1" width="23.28125" style="4" customWidth="1"/>
    <col min="2" max="2" width="18.28125" style="4" customWidth="1"/>
    <col min="3" max="3" width="19.28125" style="28" customWidth="1"/>
    <col min="4" max="4" width="20.28125" style="23" customWidth="1"/>
    <col min="5" max="5" width="19.00390625" style="4" customWidth="1"/>
    <col min="6" max="6" width="19.421875" style="28" customWidth="1"/>
    <col min="7" max="8" width="18.28125" style="28" customWidth="1"/>
    <col min="9" max="9" width="15.57421875" style="28" customWidth="1"/>
    <col min="10" max="11" width="20.00390625" style="36" customWidth="1"/>
    <col min="12" max="12" width="20.7109375" style="28" customWidth="1"/>
    <col min="13" max="13" width="18.28125" style="28" customWidth="1"/>
    <col min="14" max="15" width="18.28125" style="4" customWidth="1"/>
    <col min="16" max="47" width="9.28125" style="43" customWidth="1"/>
    <col min="48" max="16384" width="9.28125" style="4" customWidth="1"/>
  </cols>
  <sheetData>
    <row r="1" ht="18">
      <c r="A1" s="3"/>
    </row>
    <row r="2" spans="1:15" ht="20.25">
      <c r="A2" s="99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/>
    </row>
    <row r="3" spans="1:15" ht="1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</row>
    <row r="4" spans="1:47" s="2" customFormat="1" ht="18">
      <c r="A4" s="105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15" ht="15.75">
      <c r="A5" s="108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</row>
    <row r="6" spans="1:15" ht="15">
      <c r="A6" s="5"/>
      <c r="B6" s="13"/>
      <c r="C6" s="29"/>
      <c r="D6" s="24"/>
      <c r="E6" s="13"/>
      <c r="F6" s="29"/>
      <c r="G6" s="111"/>
      <c r="H6" s="111"/>
      <c r="I6" s="111"/>
      <c r="J6" s="111"/>
      <c r="K6" s="111"/>
      <c r="L6" s="111"/>
      <c r="M6" s="111"/>
      <c r="N6" s="111"/>
      <c r="O6" s="112"/>
    </row>
    <row r="7" spans="1:15" ht="15">
      <c r="A7" s="6" t="s">
        <v>3</v>
      </c>
      <c r="B7" s="7"/>
      <c r="C7" s="30"/>
      <c r="D7" s="25"/>
      <c r="E7" s="7"/>
      <c r="F7" s="30"/>
      <c r="G7" s="33"/>
      <c r="H7" s="33"/>
      <c r="I7" s="33"/>
      <c r="J7" s="37"/>
      <c r="K7" s="37"/>
      <c r="L7" s="33"/>
      <c r="M7" s="33"/>
      <c r="N7" s="17"/>
      <c r="O7" s="18"/>
    </row>
    <row r="8" spans="1:15" ht="15">
      <c r="A8" s="6" t="s">
        <v>4</v>
      </c>
      <c r="B8" s="7"/>
      <c r="C8" s="30"/>
      <c r="D8" s="25"/>
      <c r="E8" s="7"/>
      <c r="F8" s="30"/>
      <c r="G8" s="34"/>
      <c r="H8" s="34"/>
      <c r="I8" s="34"/>
      <c r="J8" s="38"/>
      <c r="K8" s="38"/>
      <c r="L8" s="34"/>
      <c r="M8" s="34"/>
      <c r="N8" s="19"/>
      <c r="O8" s="20"/>
    </row>
    <row r="9" spans="1:15" ht="15">
      <c r="A9" s="6" t="s">
        <v>5</v>
      </c>
      <c r="B9" s="7" t="s">
        <v>38</v>
      </c>
      <c r="C9" s="30"/>
      <c r="D9" s="25"/>
      <c r="E9" s="7"/>
      <c r="F9" s="30"/>
      <c r="G9" s="35"/>
      <c r="H9" s="35"/>
      <c r="I9" s="35"/>
      <c r="J9" s="39"/>
      <c r="K9" s="39"/>
      <c r="L9" s="35"/>
      <c r="M9" s="35"/>
      <c r="N9" s="21"/>
      <c r="O9" s="22"/>
    </row>
    <row r="10" spans="1:15" ht="15.75" thickBot="1">
      <c r="A10" s="88"/>
      <c r="B10" s="13"/>
      <c r="C10" s="29"/>
      <c r="D10" s="24"/>
      <c r="E10" s="13"/>
      <c r="F10" s="29"/>
      <c r="G10" s="111"/>
      <c r="H10" s="111"/>
      <c r="I10" s="111"/>
      <c r="J10" s="111"/>
      <c r="K10" s="111"/>
      <c r="L10" s="113"/>
      <c r="M10" s="113"/>
      <c r="N10" s="113"/>
      <c r="O10" s="114"/>
    </row>
    <row r="11" spans="1:47" ht="12.75">
      <c r="A11" s="89" t="s">
        <v>6</v>
      </c>
      <c r="B11" s="89" t="s">
        <v>7</v>
      </c>
      <c r="C11" s="90" t="s">
        <v>8</v>
      </c>
      <c r="D11" s="91" t="s">
        <v>9</v>
      </c>
      <c r="E11" s="90" t="s">
        <v>10</v>
      </c>
      <c r="F11" s="90" t="s">
        <v>25</v>
      </c>
      <c r="G11" s="92" t="s">
        <v>29</v>
      </c>
      <c r="H11" s="92" t="s">
        <v>30</v>
      </c>
      <c r="I11" s="90" t="s">
        <v>31</v>
      </c>
      <c r="J11" s="89" t="s">
        <v>34</v>
      </c>
      <c r="K11" s="89">
        <v>0</v>
      </c>
      <c r="L11" s="55"/>
      <c r="M11" s="43"/>
      <c r="N11" s="43"/>
      <c r="O11" s="43"/>
      <c r="AR11" s="4"/>
      <c r="AS11" s="4"/>
      <c r="AT11" s="4"/>
      <c r="AU11" s="4"/>
    </row>
    <row r="12" spans="1:47" ht="51">
      <c r="A12" s="45" t="s">
        <v>11</v>
      </c>
      <c r="B12" s="45" t="s">
        <v>12</v>
      </c>
      <c r="C12" s="46" t="s">
        <v>13</v>
      </c>
      <c r="D12" s="47" t="s">
        <v>26</v>
      </c>
      <c r="E12" s="46" t="s">
        <v>32</v>
      </c>
      <c r="F12" s="46" t="s">
        <v>27</v>
      </c>
      <c r="G12" s="87" t="s">
        <v>36</v>
      </c>
      <c r="H12" s="45" t="s">
        <v>28</v>
      </c>
      <c r="I12" s="46" t="s">
        <v>35</v>
      </c>
      <c r="J12" s="45" t="s">
        <v>33</v>
      </c>
      <c r="K12" s="45" t="s">
        <v>14</v>
      </c>
      <c r="L12" s="55"/>
      <c r="M12" s="43"/>
      <c r="N12" s="43"/>
      <c r="O12" s="43"/>
      <c r="AR12" s="4"/>
      <c r="AS12" s="4"/>
      <c r="AT12" s="4"/>
      <c r="AU12" s="4"/>
    </row>
    <row r="13" spans="1:47" ht="12.75">
      <c r="A13" s="14" t="s">
        <v>15</v>
      </c>
      <c r="B13" s="14"/>
      <c r="C13" s="56"/>
      <c r="D13" s="57"/>
      <c r="E13" s="56"/>
      <c r="F13" s="56"/>
      <c r="G13" s="74"/>
      <c r="H13" s="74"/>
      <c r="I13" s="56"/>
      <c r="J13" s="52"/>
      <c r="K13" s="14"/>
      <c r="L13" s="55"/>
      <c r="M13" s="43"/>
      <c r="N13" s="43"/>
      <c r="O13" s="43"/>
      <c r="AR13" s="4"/>
      <c r="AS13" s="4"/>
      <c r="AT13" s="4"/>
      <c r="AU13" s="4"/>
    </row>
    <row r="14" spans="1:47" ht="12" customHeight="1">
      <c r="A14" s="14" t="s">
        <v>16</v>
      </c>
      <c r="B14" s="14" t="s">
        <v>17</v>
      </c>
      <c r="C14" s="56">
        <v>21</v>
      </c>
      <c r="D14" s="57">
        <v>35</v>
      </c>
      <c r="E14" s="56">
        <f>C14*D14</f>
        <v>735</v>
      </c>
      <c r="F14" s="56">
        <f>E14*52</f>
        <v>38220</v>
      </c>
      <c r="G14" s="74">
        <v>0.5</v>
      </c>
      <c r="H14" s="74">
        <v>0.2</v>
      </c>
      <c r="I14" s="56">
        <f>F14*H14</f>
        <v>7644</v>
      </c>
      <c r="J14" s="75">
        <f>F14+I14</f>
        <v>45864</v>
      </c>
      <c r="K14" s="14"/>
      <c r="L14" s="55"/>
      <c r="M14" s="43"/>
      <c r="N14" s="43"/>
      <c r="O14" s="43"/>
      <c r="AR14" s="4"/>
      <c r="AS14" s="4"/>
      <c r="AT14" s="4"/>
      <c r="AU14" s="4"/>
    </row>
    <row r="15" spans="1:47" ht="12.75">
      <c r="A15" s="15"/>
      <c r="B15" s="15"/>
      <c r="C15" s="58"/>
      <c r="D15" s="59"/>
      <c r="E15" s="58"/>
      <c r="F15" s="58"/>
      <c r="G15" s="76"/>
      <c r="H15" s="76"/>
      <c r="I15" s="58"/>
      <c r="J15" s="15"/>
      <c r="K15" s="15"/>
      <c r="L15" s="55"/>
      <c r="M15" s="43"/>
      <c r="N15" s="43"/>
      <c r="O15" s="43"/>
      <c r="AR15" s="4"/>
      <c r="AS15" s="4"/>
      <c r="AT15" s="4"/>
      <c r="AU15" s="4"/>
    </row>
    <row r="16" spans="1:47" ht="18" customHeight="1">
      <c r="A16" s="16" t="s">
        <v>21</v>
      </c>
      <c r="B16" s="16"/>
      <c r="C16" s="60"/>
      <c r="D16" s="61"/>
      <c r="E16" s="60"/>
      <c r="F16" s="60"/>
      <c r="G16" s="77"/>
      <c r="H16" s="77"/>
      <c r="I16" s="60"/>
      <c r="J16" s="16"/>
      <c r="K16" s="16"/>
      <c r="L16" s="55"/>
      <c r="M16" s="43"/>
      <c r="N16" s="43"/>
      <c r="O16" s="43"/>
      <c r="AR16" s="4"/>
      <c r="AS16" s="4"/>
      <c r="AT16" s="4"/>
      <c r="AU16" s="4"/>
    </row>
    <row r="17" spans="1:47" ht="12.75">
      <c r="A17" s="14"/>
      <c r="B17" s="14"/>
      <c r="C17" s="56"/>
      <c r="D17" s="57"/>
      <c r="E17" s="78">
        <f aca="true" t="shared" si="0" ref="E17:E23">C17*D17</f>
        <v>0</v>
      </c>
      <c r="F17" s="56"/>
      <c r="G17" s="74">
        <v>0.5</v>
      </c>
      <c r="H17" s="74"/>
      <c r="I17" s="56">
        <f aca="true" t="shared" si="1" ref="I17:I23">F17*H17</f>
        <v>0</v>
      </c>
      <c r="J17" s="75">
        <f aca="true" t="shared" si="2" ref="J17:J23">F17+I17</f>
        <v>0</v>
      </c>
      <c r="K17" s="14"/>
      <c r="L17" s="55"/>
      <c r="M17" s="43"/>
      <c r="N17" s="43"/>
      <c r="O17" s="43"/>
      <c r="AR17" s="4"/>
      <c r="AS17" s="4"/>
      <c r="AT17" s="4"/>
      <c r="AU17" s="4"/>
    </row>
    <row r="18" spans="1:47" ht="12.75">
      <c r="A18" s="14"/>
      <c r="B18" s="14"/>
      <c r="C18" s="56"/>
      <c r="D18" s="57"/>
      <c r="E18" s="78">
        <f t="shared" si="0"/>
        <v>0</v>
      </c>
      <c r="F18" s="56"/>
      <c r="G18" s="74">
        <v>0.5</v>
      </c>
      <c r="H18" s="74"/>
      <c r="I18" s="56">
        <f t="shared" si="1"/>
        <v>0</v>
      </c>
      <c r="J18" s="75">
        <f t="shared" si="2"/>
        <v>0</v>
      </c>
      <c r="K18" s="14"/>
      <c r="L18" s="55"/>
      <c r="M18" s="43"/>
      <c r="N18" s="43"/>
      <c r="O18" s="43"/>
      <c r="AR18" s="4"/>
      <c r="AS18" s="4"/>
      <c r="AT18" s="4"/>
      <c r="AU18" s="4"/>
    </row>
    <row r="19" spans="1:47" ht="12.75">
      <c r="A19" s="14"/>
      <c r="B19" s="14"/>
      <c r="C19" s="56"/>
      <c r="D19" s="57"/>
      <c r="E19" s="78">
        <f t="shared" si="0"/>
        <v>0</v>
      </c>
      <c r="F19" s="56"/>
      <c r="G19" s="74">
        <v>0.5</v>
      </c>
      <c r="H19" s="74"/>
      <c r="I19" s="56">
        <f t="shared" si="1"/>
        <v>0</v>
      </c>
      <c r="J19" s="75">
        <f t="shared" si="2"/>
        <v>0</v>
      </c>
      <c r="K19" s="14"/>
      <c r="L19" s="55"/>
      <c r="M19" s="43"/>
      <c r="N19" s="43"/>
      <c r="O19" s="43"/>
      <c r="AR19" s="4"/>
      <c r="AS19" s="4"/>
      <c r="AT19" s="4"/>
      <c r="AU19" s="4"/>
    </row>
    <row r="20" spans="1:47" ht="12.75">
      <c r="A20" s="14"/>
      <c r="B20" s="14"/>
      <c r="C20" s="56"/>
      <c r="D20" s="57"/>
      <c r="E20" s="78">
        <f t="shared" si="0"/>
        <v>0</v>
      </c>
      <c r="F20" s="56"/>
      <c r="G20" s="74">
        <v>0.5</v>
      </c>
      <c r="H20" s="74"/>
      <c r="I20" s="56">
        <f t="shared" si="1"/>
        <v>0</v>
      </c>
      <c r="J20" s="75">
        <f t="shared" si="2"/>
        <v>0</v>
      </c>
      <c r="K20" s="14"/>
      <c r="L20" s="55"/>
      <c r="M20" s="43"/>
      <c r="N20" s="43"/>
      <c r="O20" s="43"/>
      <c r="AR20" s="4"/>
      <c r="AS20" s="4"/>
      <c r="AT20" s="4"/>
      <c r="AU20" s="4"/>
    </row>
    <row r="21" spans="1:47" ht="12.75">
      <c r="A21" s="14"/>
      <c r="B21" s="14"/>
      <c r="C21" s="56"/>
      <c r="D21" s="57"/>
      <c r="E21" s="78">
        <f t="shared" si="0"/>
        <v>0</v>
      </c>
      <c r="F21" s="56"/>
      <c r="G21" s="74">
        <v>0.5</v>
      </c>
      <c r="H21" s="74"/>
      <c r="I21" s="56">
        <f t="shared" si="1"/>
        <v>0</v>
      </c>
      <c r="J21" s="75">
        <f t="shared" si="2"/>
        <v>0</v>
      </c>
      <c r="K21" s="14"/>
      <c r="L21" s="55"/>
      <c r="M21" s="43"/>
      <c r="N21" s="43"/>
      <c r="O21" s="43"/>
      <c r="AR21" s="4"/>
      <c r="AS21" s="4"/>
      <c r="AT21" s="4"/>
      <c r="AU21" s="4"/>
    </row>
    <row r="22" spans="1:47" ht="12.75">
      <c r="A22" s="14"/>
      <c r="B22" s="14"/>
      <c r="C22" s="56"/>
      <c r="D22" s="57"/>
      <c r="E22" s="78">
        <f t="shared" si="0"/>
        <v>0</v>
      </c>
      <c r="F22" s="56"/>
      <c r="G22" s="74">
        <v>0.5</v>
      </c>
      <c r="H22" s="74"/>
      <c r="I22" s="56">
        <f t="shared" si="1"/>
        <v>0</v>
      </c>
      <c r="J22" s="75">
        <f t="shared" si="2"/>
        <v>0</v>
      </c>
      <c r="K22" s="14"/>
      <c r="L22" s="55"/>
      <c r="M22" s="43"/>
      <c r="N22" s="43"/>
      <c r="O22" s="43"/>
      <c r="AR22" s="4"/>
      <c r="AS22" s="4"/>
      <c r="AT22" s="4"/>
      <c r="AU22" s="4"/>
    </row>
    <row r="23" spans="1:47" ht="12.75">
      <c r="A23" s="14"/>
      <c r="B23" s="14"/>
      <c r="C23" s="56"/>
      <c r="D23" s="57"/>
      <c r="E23" s="78">
        <f t="shared" si="0"/>
        <v>0</v>
      </c>
      <c r="F23" s="56"/>
      <c r="G23" s="74">
        <v>0.5</v>
      </c>
      <c r="H23" s="74"/>
      <c r="I23" s="56">
        <f t="shared" si="1"/>
        <v>0</v>
      </c>
      <c r="J23" s="75">
        <f t="shared" si="2"/>
        <v>0</v>
      </c>
      <c r="K23" s="14"/>
      <c r="L23" s="55"/>
      <c r="M23" s="43"/>
      <c r="N23" s="43"/>
      <c r="O23" s="43"/>
      <c r="AR23" s="4"/>
      <c r="AS23" s="4"/>
      <c r="AT23" s="4"/>
      <c r="AU23" s="4"/>
    </row>
    <row r="24" spans="1:43" s="54" customFormat="1" ht="15.75" thickBot="1">
      <c r="A24" s="68" t="s">
        <v>24</v>
      </c>
      <c r="B24" s="62"/>
      <c r="C24" s="63"/>
      <c r="D24" s="64"/>
      <c r="E24" s="79">
        <f>SUM(E17:E23)</f>
        <v>0</v>
      </c>
      <c r="F24" s="69"/>
      <c r="G24" s="80">
        <v>0.5</v>
      </c>
      <c r="H24" s="80"/>
      <c r="I24" s="69">
        <f>SUM(I17:I23)</f>
        <v>0</v>
      </c>
      <c r="J24" s="81"/>
      <c r="K24" s="62"/>
      <c r="L24" s="55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</row>
    <row r="25" spans="1:47" ht="15">
      <c r="A25" s="16" t="s">
        <v>22</v>
      </c>
      <c r="B25" s="65"/>
      <c r="C25" s="66"/>
      <c r="D25" s="67"/>
      <c r="E25" s="82"/>
      <c r="F25" s="66"/>
      <c r="G25" s="83">
        <v>0.5</v>
      </c>
      <c r="H25" s="83"/>
      <c r="I25" s="66"/>
      <c r="J25" s="65"/>
      <c r="K25" s="65"/>
      <c r="L25" s="55"/>
      <c r="M25" s="43"/>
      <c r="N25" s="43"/>
      <c r="O25" s="43"/>
      <c r="AR25" s="4"/>
      <c r="AS25" s="4"/>
      <c r="AT25" s="4"/>
      <c r="AU25" s="4"/>
    </row>
    <row r="26" spans="1:47" ht="12.75">
      <c r="A26" s="14"/>
      <c r="B26" s="14"/>
      <c r="C26" s="56"/>
      <c r="D26" s="57"/>
      <c r="E26" s="78">
        <f aca="true" t="shared" si="3" ref="E26:E31">C26*D26</f>
        <v>0</v>
      </c>
      <c r="F26" s="56"/>
      <c r="G26" s="74">
        <v>0.5</v>
      </c>
      <c r="H26" s="74"/>
      <c r="I26" s="56">
        <f aca="true" t="shared" si="4" ref="I26:I31">F26*H26</f>
        <v>0</v>
      </c>
      <c r="J26" s="75">
        <f aca="true" t="shared" si="5" ref="J26:J31">F26+I26</f>
        <v>0</v>
      </c>
      <c r="K26" s="14"/>
      <c r="L26" s="55"/>
      <c r="M26" s="43"/>
      <c r="N26" s="43"/>
      <c r="O26" s="43"/>
      <c r="AR26" s="4"/>
      <c r="AS26" s="4"/>
      <c r="AT26" s="4"/>
      <c r="AU26" s="4"/>
    </row>
    <row r="27" spans="1:47" ht="12.75">
      <c r="A27" s="14"/>
      <c r="B27" s="14"/>
      <c r="C27" s="56"/>
      <c r="D27" s="57"/>
      <c r="E27" s="78">
        <f t="shared" si="3"/>
        <v>0</v>
      </c>
      <c r="F27" s="56"/>
      <c r="G27" s="74">
        <v>0.5</v>
      </c>
      <c r="H27" s="74"/>
      <c r="I27" s="56">
        <f t="shared" si="4"/>
        <v>0</v>
      </c>
      <c r="J27" s="75">
        <f t="shared" si="5"/>
        <v>0</v>
      </c>
      <c r="K27" s="14"/>
      <c r="L27" s="55"/>
      <c r="M27" s="43"/>
      <c r="N27" s="43"/>
      <c r="O27" s="43"/>
      <c r="AR27" s="4"/>
      <c r="AS27" s="4"/>
      <c r="AT27" s="4"/>
      <c r="AU27" s="4"/>
    </row>
    <row r="28" spans="1:47" ht="12.75">
      <c r="A28" s="14"/>
      <c r="B28" s="14"/>
      <c r="C28" s="56"/>
      <c r="D28" s="57"/>
      <c r="E28" s="78">
        <f t="shared" si="3"/>
        <v>0</v>
      </c>
      <c r="F28" s="56"/>
      <c r="G28" s="74">
        <v>0.5</v>
      </c>
      <c r="H28" s="74"/>
      <c r="I28" s="56">
        <f t="shared" si="4"/>
        <v>0</v>
      </c>
      <c r="J28" s="75">
        <f t="shared" si="5"/>
        <v>0</v>
      </c>
      <c r="K28" s="14"/>
      <c r="L28" s="55"/>
      <c r="M28" s="43"/>
      <c r="N28" s="43"/>
      <c r="O28" s="43"/>
      <c r="AR28" s="4"/>
      <c r="AS28" s="4"/>
      <c r="AT28" s="4"/>
      <c r="AU28" s="4"/>
    </row>
    <row r="29" spans="1:47" ht="12.75">
      <c r="A29" s="14"/>
      <c r="B29" s="14"/>
      <c r="C29" s="56"/>
      <c r="D29" s="57"/>
      <c r="E29" s="78">
        <f t="shared" si="3"/>
        <v>0</v>
      </c>
      <c r="F29" s="56"/>
      <c r="G29" s="74">
        <v>0.5</v>
      </c>
      <c r="H29" s="74"/>
      <c r="I29" s="56">
        <f t="shared" si="4"/>
        <v>0</v>
      </c>
      <c r="J29" s="75">
        <f t="shared" si="5"/>
        <v>0</v>
      </c>
      <c r="K29" s="14"/>
      <c r="L29" s="55"/>
      <c r="M29" s="43"/>
      <c r="N29" s="43"/>
      <c r="O29" s="43"/>
      <c r="AR29" s="4"/>
      <c r="AS29" s="4"/>
      <c r="AT29" s="4"/>
      <c r="AU29" s="4"/>
    </row>
    <row r="30" spans="1:47" ht="12.75">
      <c r="A30" s="14"/>
      <c r="B30" s="14"/>
      <c r="C30" s="56"/>
      <c r="D30" s="57"/>
      <c r="E30" s="78">
        <f t="shared" si="3"/>
        <v>0</v>
      </c>
      <c r="F30" s="56"/>
      <c r="G30" s="74">
        <v>0.5</v>
      </c>
      <c r="H30" s="74"/>
      <c r="I30" s="56">
        <f t="shared" si="4"/>
        <v>0</v>
      </c>
      <c r="J30" s="75">
        <f t="shared" si="5"/>
        <v>0</v>
      </c>
      <c r="K30" s="14"/>
      <c r="L30" s="55"/>
      <c r="M30" s="43"/>
      <c r="N30" s="43"/>
      <c r="O30" s="43"/>
      <c r="AR30" s="4"/>
      <c r="AS30" s="4"/>
      <c r="AT30" s="4"/>
      <c r="AU30" s="4"/>
    </row>
    <row r="31" spans="1:47" ht="12.75">
      <c r="A31" s="14"/>
      <c r="B31" s="14"/>
      <c r="C31" s="56"/>
      <c r="D31" s="57"/>
      <c r="E31" s="78">
        <f t="shared" si="3"/>
        <v>0</v>
      </c>
      <c r="F31" s="56"/>
      <c r="G31" s="74">
        <v>0.5</v>
      </c>
      <c r="H31" s="74"/>
      <c r="I31" s="56">
        <f t="shared" si="4"/>
        <v>0</v>
      </c>
      <c r="J31" s="75">
        <f t="shared" si="5"/>
        <v>0</v>
      </c>
      <c r="K31" s="14"/>
      <c r="L31" s="55"/>
      <c r="M31" s="43"/>
      <c r="N31" s="43"/>
      <c r="O31" s="43"/>
      <c r="AR31" s="4"/>
      <c r="AS31" s="4"/>
      <c r="AT31" s="4"/>
      <c r="AU31" s="4"/>
    </row>
    <row r="32" spans="1:43" s="54" customFormat="1" ht="13.5" thickBot="1">
      <c r="A32" s="68" t="s">
        <v>23</v>
      </c>
      <c r="B32" s="68"/>
      <c r="C32" s="69"/>
      <c r="D32" s="70"/>
      <c r="E32" s="79">
        <f>SUM(E27:E31)</f>
        <v>0</v>
      </c>
      <c r="F32" s="69"/>
      <c r="G32" s="80">
        <v>0.5</v>
      </c>
      <c r="H32" s="80"/>
      <c r="I32" s="69">
        <f>SUM(I27:I31)</f>
        <v>0</v>
      </c>
      <c r="J32" s="69">
        <f>SUM(J27:J31)</f>
        <v>0</v>
      </c>
      <c r="K32" s="68"/>
      <c r="L32" s="55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</row>
    <row r="33" spans="1:43" s="42" customFormat="1" ht="13.5" thickBot="1">
      <c r="A33" s="84" t="s">
        <v>18</v>
      </c>
      <c r="B33" s="71"/>
      <c r="C33" s="72"/>
      <c r="D33" s="73"/>
      <c r="E33" s="85">
        <f>E24+E32</f>
        <v>0</v>
      </c>
      <c r="F33" s="72"/>
      <c r="G33" s="86">
        <v>0.5</v>
      </c>
      <c r="H33" s="86"/>
      <c r="I33" s="72">
        <f>I24+I32</f>
        <v>0</v>
      </c>
      <c r="J33" s="72">
        <f>J24+J32</f>
        <v>0</v>
      </c>
      <c r="K33" s="71"/>
      <c r="L33" s="55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</row>
    <row r="34" spans="1:15" ht="38.25" customHeight="1">
      <c r="A34" s="93" t="s">
        <v>19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5"/>
    </row>
    <row r="35" spans="1:15" ht="12.75">
      <c r="A35" s="96" t="s">
        <v>20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8"/>
    </row>
    <row r="36" spans="1:15" ht="12.75">
      <c r="A36" s="11"/>
      <c r="B36" s="11"/>
      <c r="C36" s="32"/>
      <c r="D36" s="27"/>
      <c r="E36" s="11"/>
      <c r="F36" s="32"/>
      <c r="G36" s="32"/>
      <c r="H36" s="32"/>
      <c r="I36" s="32"/>
      <c r="J36" s="41"/>
      <c r="K36" s="41"/>
      <c r="L36" s="32"/>
      <c r="M36" s="32"/>
      <c r="N36" s="11"/>
      <c r="O36" s="1"/>
    </row>
  </sheetData>
  <sheetProtection/>
  <mergeCells count="8">
    <mergeCell ref="A34:O34"/>
    <mergeCell ref="A35:O35"/>
    <mergeCell ref="A2:O2"/>
    <mergeCell ref="A3:O3"/>
    <mergeCell ref="A4:O4"/>
    <mergeCell ref="A5:O5"/>
    <mergeCell ref="G6:O6"/>
    <mergeCell ref="G10:O10"/>
  </mergeCells>
  <printOptions/>
  <pageMargins left="0.75" right="0.75" top="1" bottom="1" header="0.5" footer="0.5"/>
  <pageSetup fitToHeight="1" fitToWidth="1" horizontalDpi="1200" verticalDpi="1200" orientation="landscape" scale="53" r:id="rId1"/>
  <headerFooter alignWithMargins="0">
    <oddHeader>&amp;C&amp;14Appendix E</oddHeader>
    <oddFooter>&amp;Rrev 4/6/18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6"/>
  <sheetViews>
    <sheetView tabSelected="1" view="pageBreakPreview" zoomScale="60" zoomScaleNormal="110" zoomScalePageLayoutView="110" workbookViewId="0" topLeftCell="A1">
      <selection activeCell="A34" sqref="A34:O34"/>
    </sheetView>
  </sheetViews>
  <sheetFormatPr defaultColWidth="9.28125" defaultRowHeight="12.75"/>
  <cols>
    <col min="1" max="1" width="23.28125" style="4" customWidth="1"/>
    <col min="2" max="2" width="18.28125" style="4" customWidth="1"/>
    <col min="3" max="3" width="19.28125" style="28" customWidth="1"/>
    <col min="4" max="4" width="20.28125" style="23" customWidth="1"/>
    <col min="5" max="5" width="19.00390625" style="4" customWidth="1"/>
    <col min="6" max="6" width="19.421875" style="28" customWidth="1"/>
    <col min="7" max="8" width="18.28125" style="28" customWidth="1"/>
    <col min="9" max="9" width="15.57421875" style="28" customWidth="1"/>
    <col min="10" max="11" width="20.00390625" style="36" customWidth="1"/>
    <col min="12" max="12" width="20.7109375" style="28" customWidth="1"/>
    <col min="13" max="13" width="18.28125" style="28" customWidth="1"/>
    <col min="14" max="15" width="18.28125" style="4" customWidth="1"/>
    <col min="16" max="47" width="9.28125" style="43" customWidth="1"/>
    <col min="48" max="16384" width="9.28125" style="4" customWidth="1"/>
  </cols>
  <sheetData>
    <row r="1" ht="18">
      <c r="A1" s="3"/>
    </row>
    <row r="2" spans="1:15" ht="20.25">
      <c r="A2" s="99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/>
    </row>
    <row r="3" spans="1:15" ht="1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</row>
    <row r="4" spans="1:47" s="2" customFormat="1" ht="18">
      <c r="A4" s="105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15" ht="15.75">
      <c r="A5" s="108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</row>
    <row r="6" spans="1:15" ht="15">
      <c r="A6" s="5"/>
      <c r="B6" s="13"/>
      <c r="C6" s="29"/>
      <c r="D6" s="24"/>
      <c r="E6" s="13"/>
      <c r="F6" s="29"/>
      <c r="G6" s="111"/>
      <c r="H6" s="111"/>
      <c r="I6" s="111"/>
      <c r="J6" s="111"/>
      <c r="K6" s="111"/>
      <c r="L6" s="111"/>
      <c r="M6" s="111"/>
      <c r="N6" s="111"/>
      <c r="O6" s="112"/>
    </row>
    <row r="7" spans="1:15" ht="15">
      <c r="A7" s="6" t="s">
        <v>3</v>
      </c>
      <c r="B7" s="7"/>
      <c r="C7" s="30"/>
      <c r="D7" s="25"/>
      <c r="E7" s="7"/>
      <c r="F7" s="30"/>
      <c r="G7" s="33"/>
      <c r="H7" s="33"/>
      <c r="I7" s="33"/>
      <c r="J7" s="37"/>
      <c r="K7" s="37"/>
      <c r="L7" s="33"/>
      <c r="M7" s="33"/>
      <c r="N7" s="17"/>
      <c r="O7" s="18"/>
    </row>
    <row r="8" spans="1:15" ht="15">
      <c r="A8" s="6" t="s">
        <v>4</v>
      </c>
      <c r="B8" s="7"/>
      <c r="C8" s="30"/>
      <c r="D8" s="25"/>
      <c r="E8" s="7"/>
      <c r="F8" s="30"/>
      <c r="G8" s="34"/>
      <c r="H8" s="34"/>
      <c r="I8" s="34"/>
      <c r="J8" s="38"/>
      <c r="K8" s="38"/>
      <c r="L8" s="34"/>
      <c r="M8" s="34"/>
      <c r="N8" s="19"/>
      <c r="O8" s="20"/>
    </row>
    <row r="9" spans="1:15" ht="15">
      <c r="A9" s="6" t="s">
        <v>5</v>
      </c>
      <c r="B9" s="7" t="s">
        <v>39</v>
      </c>
      <c r="C9" s="30"/>
      <c r="D9" s="25"/>
      <c r="E9" s="7"/>
      <c r="F9" s="30"/>
      <c r="G9" s="35"/>
      <c r="H9" s="35"/>
      <c r="I9" s="35"/>
      <c r="J9" s="39"/>
      <c r="K9" s="39"/>
      <c r="L9" s="35"/>
      <c r="M9" s="35"/>
      <c r="N9" s="21"/>
      <c r="O9" s="22"/>
    </row>
    <row r="10" spans="1:15" ht="15.75" thickBot="1">
      <c r="A10" s="8"/>
      <c r="B10" s="13"/>
      <c r="C10" s="29"/>
      <c r="D10" s="24"/>
      <c r="E10" s="13"/>
      <c r="F10" s="29"/>
      <c r="G10" s="113"/>
      <c r="H10" s="113"/>
      <c r="I10" s="113"/>
      <c r="J10" s="113"/>
      <c r="K10" s="113"/>
      <c r="L10" s="113"/>
      <c r="M10" s="113"/>
      <c r="N10" s="113"/>
      <c r="O10" s="114"/>
    </row>
    <row r="11" spans="1:47" ht="12.75">
      <c r="A11" s="9" t="s">
        <v>6</v>
      </c>
      <c r="B11" s="10" t="s">
        <v>7</v>
      </c>
      <c r="C11" s="31" t="s">
        <v>8</v>
      </c>
      <c r="D11" s="26" t="s">
        <v>9</v>
      </c>
      <c r="E11" s="31" t="s">
        <v>10</v>
      </c>
      <c r="F11" s="31" t="s">
        <v>25</v>
      </c>
      <c r="G11" s="40" t="s">
        <v>29</v>
      </c>
      <c r="H11" s="40" t="s">
        <v>30</v>
      </c>
      <c r="I11" s="31" t="s">
        <v>31</v>
      </c>
      <c r="J11" s="10" t="s">
        <v>34</v>
      </c>
      <c r="K11" s="9">
        <v>0</v>
      </c>
      <c r="L11" s="43"/>
      <c r="M11" s="43"/>
      <c r="N11" s="43"/>
      <c r="O11" s="43"/>
      <c r="AR11" s="4"/>
      <c r="AS11" s="4"/>
      <c r="AT11" s="4"/>
      <c r="AU11" s="4"/>
    </row>
    <row r="12" spans="1:47" ht="51">
      <c r="A12" s="45" t="s">
        <v>11</v>
      </c>
      <c r="B12" s="45" t="s">
        <v>12</v>
      </c>
      <c r="C12" s="46" t="s">
        <v>13</v>
      </c>
      <c r="D12" s="47" t="s">
        <v>26</v>
      </c>
      <c r="E12" s="46" t="s">
        <v>32</v>
      </c>
      <c r="F12" s="46" t="s">
        <v>27</v>
      </c>
      <c r="G12" s="87" t="s">
        <v>36</v>
      </c>
      <c r="H12" s="45" t="s">
        <v>28</v>
      </c>
      <c r="I12" s="46" t="s">
        <v>35</v>
      </c>
      <c r="J12" s="45" t="s">
        <v>33</v>
      </c>
      <c r="K12" s="45" t="s">
        <v>14</v>
      </c>
      <c r="L12" s="55"/>
      <c r="M12" s="43"/>
      <c r="N12" s="43"/>
      <c r="O12" s="43"/>
      <c r="AR12" s="4"/>
      <c r="AS12" s="4"/>
      <c r="AT12" s="4"/>
      <c r="AU12" s="4"/>
    </row>
    <row r="13" spans="1:47" ht="12.75">
      <c r="A13" s="14" t="s">
        <v>15</v>
      </c>
      <c r="B13" s="14"/>
      <c r="C13" s="56"/>
      <c r="D13" s="57"/>
      <c r="E13" s="56"/>
      <c r="F13" s="56"/>
      <c r="G13" s="74"/>
      <c r="H13" s="74"/>
      <c r="I13" s="56"/>
      <c r="J13" s="52"/>
      <c r="K13" s="14"/>
      <c r="L13" s="55"/>
      <c r="M13" s="43"/>
      <c r="N13" s="43"/>
      <c r="O13" s="43"/>
      <c r="AR13" s="4"/>
      <c r="AS13" s="4"/>
      <c r="AT13" s="4"/>
      <c r="AU13" s="4"/>
    </row>
    <row r="14" spans="1:47" ht="12" customHeight="1">
      <c r="A14" s="14" t="s">
        <v>16</v>
      </c>
      <c r="B14" s="14" t="s">
        <v>17</v>
      </c>
      <c r="C14" s="56">
        <v>21</v>
      </c>
      <c r="D14" s="57">
        <v>35</v>
      </c>
      <c r="E14" s="56">
        <f>C14*D14</f>
        <v>735</v>
      </c>
      <c r="F14" s="56">
        <f>E14*52</f>
        <v>38220</v>
      </c>
      <c r="G14" s="74">
        <v>0.5</v>
      </c>
      <c r="H14" s="74">
        <v>0.2</v>
      </c>
      <c r="I14" s="56">
        <f>F14*H14</f>
        <v>7644</v>
      </c>
      <c r="J14" s="75">
        <f>F14+I14</f>
        <v>45864</v>
      </c>
      <c r="K14" s="14"/>
      <c r="L14" s="55"/>
      <c r="M14" s="43"/>
      <c r="N14" s="43"/>
      <c r="O14" s="43"/>
      <c r="AR14" s="4"/>
      <c r="AS14" s="4"/>
      <c r="AT14" s="4"/>
      <c r="AU14" s="4"/>
    </row>
    <row r="15" spans="1:47" ht="12.75">
      <c r="A15" s="15"/>
      <c r="B15" s="15"/>
      <c r="C15" s="58"/>
      <c r="D15" s="59"/>
      <c r="E15" s="58"/>
      <c r="F15" s="58"/>
      <c r="G15" s="76"/>
      <c r="H15" s="76"/>
      <c r="I15" s="58"/>
      <c r="J15" s="15"/>
      <c r="K15" s="15"/>
      <c r="L15" s="55"/>
      <c r="M15" s="43"/>
      <c r="N15" s="43"/>
      <c r="O15" s="43"/>
      <c r="AR15" s="4"/>
      <c r="AS15" s="4"/>
      <c r="AT15" s="4"/>
      <c r="AU15" s="4"/>
    </row>
    <row r="16" spans="1:47" ht="18" customHeight="1">
      <c r="A16" s="16" t="s">
        <v>21</v>
      </c>
      <c r="B16" s="16"/>
      <c r="C16" s="60"/>
      <c r="D16" s="61"/>
      <c r="E16" s="60"/>
      <c r="F16" s="60"/>
      <c r="G16" s="77"/>
      <c r="H16" s="77"/>
      <c r="I16" s="60"/>
      <c r="J16" s="16"/>
      <c r="K16" s="16"/>
      <c r="L16" s="55"/>
      <c r="M16" s="43"/>
      <c r="N16" s="43"/>
      <c r="O16" s="43"/>
      <c r="AR16" s="4"/>
      <c r="AS16" s="4"/>
      <c r="AT16" s="4"/>
      <c r="AU16" s="4"/>
    </row>
    <row r="17" spans="1:47" ht="12.75">
      <c r="A17" s="14"/>
      <c r="B17" s="14"/>
      <c r="C17" s="56"/>
      <c r="D17" s="57"/>
      <c r="E17" s="78">
        <f aca="true" t="shared" si="0" ref="E17:E23">C17*D17</f>
        <v>0</v>
      </c>
      <c r="F17" s="56"/>
      <c r="G17" s="74">
        <v>0.5</v>
      </c>
      <c r="H17" s="74"/>
      <c r="I17" s="56">
        <f aca="true" t="shared" si="1" ref="I17:I23">F17*H17</f>
        <v>0</v>
      </c>
      <c r="J17" s="75">
        <f aca="true" t="shared" si="2" ref="J17:J23">F17+I17</f>
        <v>0</v>
      </c>
      <c r="K17" s="14"/>
      <c r="L17" s="55"/>
      <c r="M17" s="43"/>
      <c r="N17" s="43"/>
      <c r="O17" s="43"/>
      <c r="AR17" s="4"/>
      <c r="AS17" s="4"/>
      <c r="AT17" s="4"/>
      <c r="AU17" s="4"/>
    </row>
    <row r="18" spans="1:47" ht="12.75">
      <c r="A18" s="14"/>
      <c r="B18" s="14"/>
      <c r="C18" s="56"/>
      <c r="D18" s="57"/>
      <c r="E18" s="78">
        <f t="shared" si="0"/>
        <v>0</v>
      </c>
      <c r="F18" s="56"/>
      <c r="G18" s="74">
        <v>0.5</v>
      </c>
      <c r="H18" s="74"/>
      <c r="I18" s="56">
        <f t="shared" si="1"/>
        <v>0</v>
      </c>
      <c r="J18" s="75">
        <f t="shared" si="2"/>
        <v>0</v>
      </c>
      <c r="K18" s="14"/>
      <c r="L18" s="55"/>
      <c r="M18" s="43"/>
      <c r="N18" s="43"/>
      <c r="O18" s="43"/>
      <c r="AR18" s="4"/>
      <c r="AS18" s="4"/>
      <c r="AT18" s="4"/>
      <c r="AU18" s="4"/>
    </row>
    <row r="19" spans="1:47" ht="12.75">
      <c r="A19" s="14"/>
      <c r="B19" s="14"/>
      <c r="C19" s="56"/>
      <c r="D19" s="57"/>
      <c r="E19" s="78">
        <f t="shared" si="0"/>
        <v>0</v>
      </c>
      <c r="F19" s="56"/>
      <c r="G19" s="74">
        <v>0.5</v>
      </c>
      <c r="H19" s="74"/>
      <c r="I19" s="56">
        <f t="shared" si="1"/>
        <v>0</v>
      </c>
      <c r="J19" s="75">
        <f t="shared" si="2"/>
        <v>0</v>
      </c>
      <c r="K19" s="14"/>
      <c r="L19" s="55"/>
      <c r="M19" s="43"/>
      <c r="N19" s="43"/>
      <c r="O19" s="43"/>
      <c r="AR19" s="4"/>
      <c r="AS19" s="4"/>
      <c r="AT19" s="4"/>
      <c r="AU19" s="4"/>
    </row>
    <row r="20" spans="1:47" ht="12.75">
      <c r="A20" s="14"/>
      <c r="B20" s="14"/>
      <c r="C20" s="56"/>
      <c r="D20" s="57"/>
      <c r="E20" s="78">
        <f t="shared" si="0"/>
        <v>0</v>
      </c>
      <c r="F20" s="56"/>
      <c r="G20" s="74">
        <v>0.5</v>
      </c>
      <c r="H20" s="74"/>
      <c r="I20" s="56">
        <f t="shared" si="1"/>
        <v>0</v>
      </c>
      <c r="J20" s="75">
        <f t="shared" si="2"/>
        <v>0</v>
      </c>
      <c r="K20" s="14"/>
      <c r="L20" s="55"/>
      <c r="M20" s="43"/>
      <c r="N20" s="43"/>
      <c r="O20" s="43"/>
      <c r="AR20" s="4"/>
      <c r="AS20" s="4"/>
      <c r="AT20" s="4"/>
      <c r="AU20" s="4"/>
    </row>
    <row r="21" spans="1:47" ht="12.75">
      <c r="A21" s="14"/>
      <c r="B21" s="14"/>
      <c r="C21" s="56"/>
      <c r="D21" s="57"/>
      <c r="E21" s="78">
        <f t="shared" si="0"/>
        <v>0</v>
      </c>
      <c r="F21" s="56"/>
      <c r="G21" s="74">
        <v>0.5</v>
      </c>
      <c r="H21" s="74"/>
      <c r="I21" s="56">
        <f t="shared" si="1"/>
        <v>0</v>
      </c>
      <c r="J21" s="75">
        <f t="shared" si="2"/>
        <v>0</v>
      </c>
      <c r="K21" s="14"/>
      <c r="L21" s="55"/>
      <c r="M21" s="43"/>
      <c r="N21" s="43"/>
      <c r="O21" s="43"/>
      <c r="AR21" s="4"/>
      <c r="AS21" s="4"/>
      <c r="AT21" s="4"/>
      <c r="AU21" s="4"/>
    </row>
    <row r="22" spans="1:47" ht="12.75">
      <c r="A22" s="14"/>
      <c r="B22" s="14"/>
      <c r="C22" s="56"/>
      <c r="D22" s="57"/>
      <c r="E22" s="78">
        <f t="shared" si="0"/>
        <v>0</v>
      </c>
      <c r="F22" s="56"/>
      <c r="G22" s="74">
        <v>0.5</v>
      </c>
      <c r="H22" s="74"/>
      <c r="I22" s="56">
        <f t="shared" si="1"/>
        <v>0</v>
      </c>
      <c r="J22" s="75">
        <f t="shared" si="2"/>
        <v>0</v>
      </c>
      <c r="K22" s="14"/>
      <c r="L22" s="55"/>
      <c r="M22" s="43"/>
      <c r="N22" s="43"/>
      <c r="O22" s="43"/>
      <c r="AR22" s="4"/>
      <c r="AS22" s="4"/>
      <c r="AT22" s="4"/>
      <c r="AU22" s="4"/>
    </row>
    <row r="23" spans="1:47" ht="12.75">
      <c r="A23" s="14"/>
      <c r="B23" s="14"/>
      <c r="C23" s="56"/>
      <c r="D23" s="57"/>
      <c r="E23" s="78">
        <f t="shared" si="0"/>
        <v>0</v>
      </c>
      <c r="F23" s="56"/>
      <c r="G23" s="74">
        <v>0.5</v>
      </c>
      <c r="H23" s="74"/>
      <c r="I23" s="56">
        <f t="shared" si="1"/>
        <v>0</v>
      </c>
      <c r="J23" s="75">
        <f t="shared" si="2"/>
        <v>0</v>
      </c>
      <c r="K23" s="14"/>
      <c r="L23" s="55"/>
      <c r="M23" s="43"/>
      <c r="N23" s="43"/>
      <c r="O23" s="43"/>
      <c r="AR23" s="4"/>
      <c r="AS23" s="4"/>
      <c r="AT23" s="4"/>
      <c r="AU23" s="4"/>
    </row>
    <row r="24" spans="1:43" s="54" customFormat="1" ht="15.75" thickBot="1">
      <c r="A24" s="68" t="s">
        <v>24</v>
      </c>
      <c r="B24" s="62"/>
      <c r="C24" s="63"/>
      <c r="D24" s="64"/>
      <c r="E24" s="79">
        <f>SUM(E17:E23)</f>
        <v>0</v>
      </c>
      <c r="F24" s="69"/>
      <c r="G24" s="80">
        <v>0.5</v>
      </c>
      <c r="H24" s="80"/>
      <c r="I24" s="69">
        <f>SUM(I17:I23)</f>
        <v>0</v>
      </c>
      <c r="J24" s="81"/>
      <c r="K24" s="62"/>
      <c r="L24" s="55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</row>
    <row r="25" spans="1:47" ht="15">
      <c r="A25" s="16" t="s">
        <v>22</v>
      </c>
      <c r="B25" s="65"/>
      <c r="C25" s="66"/>
      <c r="D25" s="67"/>
      <c r="E25" s="82"/>
      <c r="F25" s="66"/>
      <c r="G25" s="83">
        <v>0.5</v>
      </c>
      <c r="H25" s="83"/>
      <c r="I25" s="66"/>
      <c r="J25" s="65"/>
      <c r="K25" s="65"/>
      <c r="L25" s="55"/>
      <c r="M25" s="43"/>
      <c r="N25" s="43"/>
      <c r="O25" s="43"/>
      <c r="AR25" s="4"/>
      <c r="AS25" s="4"/>
      <c r="AT25" s="4"/>
      <c r="AU25" s="4"/>
    </row>
    <row r="26" spans="1:47" ht="12.75">
      <c r="A26" s="14"/>
      <c r="B26" s="14"/>
      <c r="C26" s="56"/>
      <c r="D26" s="57"/>
      <c r="E26" s="78">
        <f aca="true" t="shared" si="3" ref="E26:E31">C26*D26</f>
        <v>0</v>
      </c>
      <c r="F26" s="56"/>
      <c r="G26" s="74">
        <v>0.5</v>
      </c>
      <c r="H26" s="74"/>
      <c r="I26" s="56">
        <f aca="true" t="shared" si="4" ref="I26:I31">F26*H26</f>
        <v>0</v>
      </c>
      <c r="J26" s="75">
        <f aca="true" t="shared" si="5" ref="J26:J31">F26+I26</f>
        <v>0</v>
      </c>
      <c r="K26" s="14"/>
      <c r="L26" s="55"/>
      <c r="M26" s="43"/>
      <c r="N26" s="43"/>
      <c r="O26" s="43"/>
      <c r="AR26" s="4"/>
      <c r="AS26" s="4"/>
      <c r="AT26" s="4"/>
      <c r="AU26" s="4"/>
    </row>
    <row r="27" spans="1:47" ht="12.75">
      <c r="A27" s="14"/>
      <c r="B27" s="14"/>
      <c r="C27" s="56"/>
      <c r="D27" s="57"/>
      <c r="E27" s="78">
        <f t="shared" si="3"/>
        <v>0</v>
      </c>
      <c r="F27" s="56"/>
      <c r="G27" s="74">
        <v>0.5</v>
      </c>
      <c r="H27" s="74"/>
      <c r="I27" s="56">
        <f t="shared" si="4"/>
        <v>0</v>
      </c>
      <c r="J27" s="75">
        <f t="shared" si="5"/>
        <v>0</v>
      </c>
      <c r="K27" s="14"/>
      <c r="L27" s="55"/>
      <c r="M27" s="43"/>
      <c r="N27" s="43"/>
      <c r="O27" s="43"/>
      <c r="AR27" s="4"/>
      <c r="AS27" s="4"/>
      <c r="AT27" s="4"/>
      <c r="AU27" s="4"/>
    </row>
    <row r="28" spans="1:47" ht="12.75">
      <c r="A28" s="14"/>
      <c r="B28" s="14"/>
      <c r="C28" s="56"/>
      <c r="D28" s="57"/>
      <c r="E28" s="78">
        <f t="shared" si="3"/>
        <v>0</v>
      </c>
      <c r="F28" s="56"/>
      <c r="G28" s="74">
        <v>0.5</v>
      </c>
      <c r="H28" s="74"/>
      <c r="I28" s="56">
        <f t="shared" si="4"/>
        <v>0</v>
      </c>
      <c r="J28" s="75">
        <f t="shared" si="5"/>
        <v>0</v>
      </c>
      <c r="K28" s="14"/>
      <c r="L28" s="55"/>
      <c r="M28" s="43"/>
      <c r="N28" s="43"/>
      <c r="O28" s="43"/>
      <c r="AR28" s="4"/>
      <c r="AS28" s="4"/>
      <c r="AT28" s="4"/>
      <c r="AU28" s="4"/>
    </row>
    <row r="29" spans="1:47" ht="12.75">
      <c r="A29" s="14"/>
      <c r="B29" s="14"/>
      <c r="C29" s="56"/>
      <c r="D29" s="57"/>
      <c r="E29" s="78">
        <f t="shared" si="3"/>
        <v>0</v>
      </c>
      <c r="F29" s="56"/>
      <c r="G29" s="74">
        <v>0.5</v>
      </c>
      <c r="H29" s="74"/>
      <c r="I29" s="56">
        <f t="shared" si="4"/>
        <v>0</v>
      </c>
      <c r="J29" s="75">
        <f t="shared" si="5"/>
        <v>0</v>
      </c>
      <c r="K29" s="14"/>
      <c r="L29" s="55"/>
      <c r="M29" s="43"/>
      <c r="N29" s="43"/>
      <c r="O29" s="43"/>
      <c r="AR29" s="4"/>
      <c r="AS29" s="4"/>
      <c r="AT29" s="4"/>
      <c r="AU29" s="4"/>
    </row>
    <row r="30" spans="1:47" ht="12.75">
      <c r="A30" s="14"/>
      <c r="B30" s="14"/>
      <c r="C30" s="56"/>
      <c r="D30" s="57"/>
      <c r="E30" s="78">
        <f t="shared" si="3"/>
        <v>0</v>
      </c>
      <c r="F30" s="56"/>
      <c r="G30" s="74">
        <v>0.5</v>
      </c>
      <c r="H30" s="74"/>
      <c r="I30" s="56">
        <f t="shared" si="4"/>
        <v>0</v>
      </c>
      <c r="J30" s="75">
        <f t="shared" si="5"/>
        <v>0</v>
      </c>
      <c r="K30" s="14"/>
      <c r="L30" s="55"/>
      <c r="M30" s="43"/>
      <c r="N30" s="43"/>
      <c r="O30" s="43"/>
      <c r="AR30" s="4"/>
      <c r="AS30" s="4"/>
      <c r="AT30" s="4"/>
      <c r="AU30" s="4"/>
    </row>
    <row r="31" spans="1:47" ht="12.75">
      <c r="A31" s="14"/>
      <c r="B31" s="14"/>
      <c r="C31" s="56"/>
      <c r="D31" s="57"/>
      <c r="E31" s="78">
        <f t="shared" si="3"/>
        <v>0</v>
      </c>
      <c r="F31" s="56"/>
      <c r="G31" s="74">
        <v>0.5</v>
      </c>
      <c r="H31" s="74"/>
      <c r="I31" s="56">
        <f t="shared" si="4"/>
        <v>0</v>
      </c>
      <c r="J31" s="75">
        <f t="shared" si="5"/>
        <v>0</v>
      </c>
      <c r="K31" s="14"/>
      <c r="L31" s="55"/>
      <c r="M31" s="43"/>
      <c r="N31" s="43"/>
      <c r="O31" s="43"/>
      <c r="AR31" s="4"/>
      <c r="AS31" s="4"/>
      <c r="AT31" s="4"/>
      <c r="AU31" s="4"/>
    </row>
    <row r="32" spans="1:43" s="54" customFormat="1" ht="13.5" thickBot="1">
      <c r="A32" s="68" t="s">
        <v>23</v>
      </c>
      <c r="B32" s="68"/>
      <c r="C32" s="69"/>
      <c r="D32" s="70"/>
      <c r="E32" s="79">
        <f>SUM(E27:E31)</f>
        <v>0</v>
      </c>
      <c r="F32" s="69"/>
      <c r="G32" s="80">
        <v>0.5</v>
      </c>
      <c r="H32" s="80"/>
      <c r="I32" s="69">
        <f>SUM(I27:I31)</f>
        <v>0</v>
      </c>
      <c r="J32" s="69">
        <f>SUM(J27:J31)</f>
        <v>0</v>
      </c>
      <c r="K32" s="68"/>
      <c r="L32" s="55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</row>
    <row r="33" spans="1:43" s="42" customFormat="1" ht="13.5" thickBot="1">
      <c r="A33" s="84" t="s">
        <v>18</v>
      </c>
      <c r="B33" s="71"/>
      <c r="C33" s="72"/>
      <c r="D33" s="73"/>
      <c r="E33" s="85">
        <f>E24+E32</f>
        <v>0</v>
      </c>
      <c r="F33" s="72"/>
      <c r="G33" s="86">
        <v>0.5</v>
      </c>
      <c r="H33" s="86"/>
      <c r="I33" s="72">
        <f>I24+I32</f>
        <v>0</v>
      </c>
      <c r="J33" s="72">
        <f>J24+J32</f>
        <v>0</v>
      </c>
      <c r="K33" s="71"/>
      <c r="L33" s="55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</row>
    <row r="34" spans="1:15" ht="38.25" customHeight="1">
      <c r="A34" s="93" t="s">
        <v>19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5"/>
    </row>
    <row r="35" spans="1:15" ht="12.75">
      <c r="A35" s="96" t="s">
        <v>20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8"/>
    </row>
    <row r="36" spans="1:15" ht="12.75">
      <c r="A36" s="11"/>
      <c r="B36" s="11"/>
      <c r="C36" s="32"/>
      <c r="D36" s="27"/>
      <c r="E36" s="11"/>
      <c r="F36" s="32"/>
      <c r="G36" s="32"/>
      <c r="H36" s="32"/>
      <c r="I36" s="32"/>
      <c r="J36" s="41"/>
      <c r="K36" s="41"/>
      <c r="L36" s="32"/>
      <c r="M36" s="32"/>
      <c r="N36" s="11"/>
      <c r="O36" s="1"/>
    </row>
  </sheetData>
  <sheetProtection/>
  <mergeCells count="8">
    <mergeCell ref="A34:O34"/>
    <mergeCell ref="A35:O35"/>
    <mergeCell ref="A2:O2"/>
    <mergeCell ref="A3:O3"/>
    <mergeCell ref="A4:O4"/>
    <mergeCell ref="A5:O5"/>
    <mergeCell ref="G6:O6"/>
    <mergeCell ref="G10:O10"/>
  </mergeCells>
  <printOptions/>
  <pageMargins left="0.75" right="0.75" top="1" bottom="1" header="0.5" footer="0.5"/>
  <pageSetup fitToHeight="1" fitToWidth="1" horizontalDpi="1200" verticalDpi="1200" orientation="landscape" scale="53" r:id="rId1"/>
  <headerFooter alignWithMargins="0">
    <oddHeader>&amp;C&amp;14Appendix E</oddHeader>
    <oddFooter>&amp;Rrev 4/6/18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6"/>
  <sheetViews>
    <sheetView tabSelected="1" view="pageBreakPreview" zoomScaleNormal="110" zoomScaleSheetLayoutView="100" zoomScalePageLayoutView="110" workbookViewId="0" topLeftCell="A3">
      <selection activeCell="A34" sqref="A34:O34"/>
    </sheetView>
  </sheetViews>
  <sheetFormatPr defaultColWidth="9.28125" defaultRowHeight="12.75"/>
  <cols>
    <col min="1" max="1" width="23.28125" style="4" customWidth="1"/>
    <col min="2" max="2" width="18.28125" style="4" customWidth="1"/>
    <col min="3" max="3" width="19.28125" style="28" customWidth="1"/>
    <col min="4" max="4" width="20.28125" style="23" customWidth="1"/>
    <col min="5" max="5" width="19.00390625" style="4" customWidth="1"/>
    <col min="6" max="6" width="19.421875" style="28" customWidth="1"/>
    <col min="7" max="8" width="18.28125" style="28" customWidth="1"/>
    <col min="9" max="9" width="15.57421875" style="28" customWidth="1"/>
    <col min="10" max="11" width="20.00390625" style="36" customWidth="1"/>
    <col min="12" max="12" width="20.7109375" style="28" customWidth="1"/>
    <col min="13" max="13" width="18.28125" style="28" customWidth="1"/>
    <col min="14" max="15" width="18.28125" style="4" customWidth="1"/>
    <col min="16" max="47" width="9.28125" style="43" customWidth="1"/>
    <col min="48" max="16384" width="9.28125" style="4" customWidth="1"/>
  </cols>
  <sheetData>
    <row r="1" ht="18">
      <c r="A1" s="3"/>
    </row>
    <row r="2" spans="1:15" ht="20.25">
      <c r="A2" s="99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/>
    </row>
    <row r="3" spans="1:15" ht="15">
      <c r="A3" s="102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</row>
    <row r="4" spans="1:47" s="2" customFormat="1" ht="18">
      <c r="A4" s="105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7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</row>
    <row r="5" spans="1:15" ht="15.75">
      <c r="A5" s="108" t="s">
        <v>2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</row>
    <row r="6" spans="1:15" ht="15">
      <c r="A6" s="5"/>
      <c r="B6" s="13"/>
      <c r="C6" s="29"/>
      <c r="D6" s="24"/>
      <c r="E6" s="13"/>
      <c r="F6" s="29"/>
      <c r="G6" s="111"/>
      <c r="H6" s="111"/>
      <c r="I6" s="111"/>
      <c r="J6" s="111"/>
      <c r="K6" s="111"/>
      <c r="L6" s="111"/>
      <c r="M6" s="111"/>
      <c r="N6" s="111"/>
      <c r="O6" s="112"/>
    </row>
    <row r="7" spans="1:15" ht="15">
      <c r="A7" s="6" t="s">
        <v>3</v>
      </c>
      <c r="B7" s="7"/>
      <c r="C7" s="30"/>
      <c r="D7" s="25"/>
      <c r="E7" s="7"/>
      <c r="F7" s="30"/>
      <c r="G7" s="33"/>
      <c r="H7" s="33"/>
      <c r="I7" s="33"/>
      <c r="J7" s="37"/>
      <c r="K7" s="37"/>
      <c r="L7" s="33"/>
      <c r="M7" s="33"/>
      <c r="N7" s="17"/>
      <c r="O7" s="18"/>
    </row>
    <row r="8" spans="1:15" ht="15">
      <c r="A8" s="6" t="s">
        <v>4</v>
      </c>
      <c r="B8" s="7"/>
      <c r="C8" s="30"/>
      <c r="D8" s="25"/>
      <c r="E8" s="7"/>
      <c r="F8" s="30"/>
      <c r="G8" s="34"/>
      <c r="H8" s="34"/>
      <c r="I8" s="34"/>
      <c r="J8" s="38"/>
      <c r="K8" s="38"/>
      <c r="L8" s="34"/>
      <c r="M8" s="34"/>
      <c r="N8" s="19"/>
      <c r="O8" s="20"/>
    </row>
    <row r="9" spans="1:15" ht="15">
      <c r="A9" s="6" t="s">
        <v>5</v>
      </c>
      <c r="B9" s="7" t="s">
        <v>40</v>
      </c>
      <c r="C9" s="30"/>
      <c r="D9" s="25"/>
      <c r="E9" s="7"/>
      <c r="F9" s="30"/>
      <c r="G9" s="35"/>
      <c r="H9" s="35"/>
      <c r="I9" s="35"/>
      <c r="J9" s="39"/>
      <c r="K9" s="39"/>
      <c r="L9" s="35"/>
      <c r="M9" s="35"/>
      <c r="N9" s="21"/>
      <c r="O9" s="22"/>
    </row>
    <row r="10" spans="1:15" ht="15.75" thickBot="1">
      <c r="A10" s="8"/>
      <c r="B10" s="13"/>
      <c r="C10" s="29"/>
      <c r="D10" s="24"/>
      <c r="E10" s="13"/>
      <c r="F10" s="29"/>
      <c r="G10" s="113"/>
      <c r="H10" s="113"/>
      <c r="I10" s="113"/>
      <c r="J10" s="113"/>
      <c r="K10" s="113"/>
      <c r="L10" s="113"/>
      <c r="M10" s="113"/>
      <c r="N10" s="113"/>
      <c r="O10" s="114"/>
    </row>
    <row r="11" spans="1:47" ht="12.75">
      <c r="A11" s="9" t="s">
        <v>6</v>
      </c>
      <c r="B11" s="10" t="s">
        <v>7</v>
      </c>
      <c r="C11" s="31" t="s">
        <v>8</v>
      </c>
      <c r="D11" s="26" t="s">
        <v>9</v>
      </c>
      <c r="E11" s="31" t="s">
        <v>10</v>
      </c>
      <c r="F11" s="31" t="s">
        <v>25</v>
      </c>
      <c r="G11" s="40" t="s">
        <v>29</v>
      </c>
      <c r="H11" s="40" t="s">
        <v>30</v>
      </c>
      <c r="I11" s="31" t="s">
        <v>31</v>
      </c>
      <c r="J11" s="10" t="s">
        <v>34</v>
      </c>
      <c r="K11" s="9">
        <v>0</v>
      </c>
      <c r="L11" s="55"/>
      <c r="M11" s="43"/>
      <c r="N11" s="43"/>
      <c r="O11" s="43"/>
      <c r="AR11" s="4"/>
      <c r="AS11" s="4"/>
      <c r="AT11" s="4"/>
      <c r="AU11" s="4"/>
    </row>
    <row r="12" spans="1:47" ht="51">
      <c r="A12" s="45" t="s">
        <v>11</v>
      </c>
      <c r="B12" s="45" t="s">
        <v>12</v>
      </c>
      <c r="C12" s="46" t="s">
        <v>13</v>
      </c>
      <c r="D12" s="47" t="s">
        <v>26</v>
      </c>
      <c r="E12" s="48" t="s">
        <v>32</v>
      </c>
      <c r="F12" s="48" t="s">
        <v>27</v>
      </c>
      <c r="G12" s="49" t="s">
        <v>36</v>
      </c>
      <c r="H12" s="50" t="s">
        <v>28</v>
      </c>
      <c r="I12" s="48" t="s">
        <v>35</v>
      </c>
      <c r="J12" s="51" t="s">
        <v>33</v>
      </c>
      <c r="K12" s="12" t="s">
        <v>14</v>
      </c>
      <c r="L12" s="55"/>
      <c r="M12" s="43"/>
      <c r="N12" s="43"/>
      <c r="O12" s="43"/>
      <c r="AR12" s="4"/>
      <c r="AS12" s="4"/>
      <c r="AT12" s="4"/>
      <c r="AU12" s="4"/>
    </row>
    <row r="13" spans="1:47" ht="12.75">
      <c r="A13" s="14" t="s">
        <v>15</v>
      </c>
      <c r="B13" s="14"/>
      <c r="C13" s="56"/>
      <c r="D13" s="57"/>
      <c r="E13" s="56"/>
      <c r="F13" s="56"/>
      <c r="G13" s="74"/>
      <c r="H13" s="74"/>
      <c r="I13" s="56"/>
      <c r="J13" s="52"/>
      <c r="K13" s="14"/>
      <c r="L13" s="55"/>
      <c r="M13" s="43"/>
      <c r="N13" s="43"/>
      <c r="O13" s="43"/>
      <c r="AR13" s="4"/>
      <c r="AS13" s="4"/>
      <c r="AT13" s="4"/>
      <c r="AU13" s="4"/>
    </row>
    <row r="14" spans="1:47" ht="12" customHeight="1">
      <c r="A14" s="14" t="s">
        <v>16</v>
      </c>
      <c r="B14" s="14" t="s">
        <v>17</v>
      </c>
      <c r="C14" s="56">
        <v>21</v>
      </c>
      <c r="D14" s="57">
        <v>35</v>
      </c>
      <c r="E14" s="56">
        <f>C14*D14</f>
        <v>735</v>
      </c>
      <c r="F14" s="56">
        <f>E14*52</f>
        <v>38220</v>
      </c>
      <c r="G14" s="74">
        <v>0.5</v>
      </c>
      <c r="H14" s="74">
        <v>0.2</v>
      </c>
      <c r="I14" s="56">
        <f>F14*H14</f>
        <v>7644</v>
      </c>
      <c r="J14" s="75">
        <f>F14+I14</f>
        <v>45864</v>
      </c>
      <c r="K14" s="14"/>
      <c r="L14" s="55"/>
      <c r="M14" s="43"/>
      <c r="N14" s="43"/>
      <c r="O14" s="43"/>
      <c r="AR14" s="4"/>
      <c r="AS14" s="4"/>
      <c r="AT14" s="4"/>
      <c r="AU14" s="4"/>
    </row>
    <row r="15" spans="1:47" ht="12.75">
      <c r="A15" s="15"/>
      <c r="B15" s="15"/>
      <c r="C15" s="58"/>
      <c r="D15" s="59"/>
      <c r="E15" s="58"/>
      <c r="F15" s="58"/>
      <c r="G15" s="76"/>
      <c r="H15" s="76"/>
      <c r="I15" s="58"/>
      <c r="J15" s="15"/>
      <c r="K15" s="15"/>
      <c r="L15" s="55"/>
      <c r="M15" s="43"/>
      <c r="N15" s="43"/>
      <c r="O15" s="43"/>
      <c r="AR15" s="4"/>
      <c r="AS15" s="4"/>
      <c r="AT15" s="4"/>
      <c r="AU15" s="4"/>
    </row>
    <row r="16" spans="1:47" ht="18" customHeight="1">
      <c r="A16" s="16" t="s">
        <v>21</v>
      </c>
      <c r="B16" s="16"/>
      <c r="C16" s="60"/>
      <c r="D16" s="61"/>
      <c r="E16" s="60"/>
      <c r="F16" s="60"/>
      <c r="G16" s="77"/>
      <c r="H16" s="77"/>
      <c r="I16" s="60"/>
      <c r="J16" s="16"/>
      <c r="K16" s="16"/>
      <c r="L16" s="55"/>
      <c r="M16" s="43"/>
      <c r="N16" s="43"/>
      <c r="O16" s="43"/>
      <c r="AR16" s="4"/>
      <c r="AS16" s="4"/>
      <c r="AT16" s="4"/>
      <c r="AU16" s="4"/>
    </row>
    <row r="17" spans="1:47" ht="12.75">
      <c r="A17" s="14"/>
      <c r="B17" s="14"/>
      <c r="C17" s="56"/>
      <c r="D17" s="57"/>
      <c r="E17" s="78">
        <f aca="true" t="shared" si="0" ref="E17:E23">C17*D17</f>
        <v>0</v>
      </c>
      <c r="F17" s="56"/>
      <c r="G17" s="74">
        <v>0.5</v>
      </c>
      <c r="H17" s="74"/>
      <c r="I17" s="56">
        <f aca="true" t="shared" si="1" ref="I17:I23">F17*H17</f>
        <v>0</v>
      </c>
      <c r="J17" s="75">
        <f aca="true" t="shared" si="2" ref="J17:J23">F17+I17</f>
        <v>0</v>
      </c>
      <c r="K17" s="14"/>
      <c r="L17" s="55"/>
      <c r="M17" s="43"/>
      <c r="N17" s="43"/>
      <c r="O17" s="43"/>
      <c r="AR17" s="4"/>
      <c r="AS17" s="4"/>
      <c r="AT17" s="4"/>
      <c r="AU17" s="4"/>
    </row>
    <row r="18" spans="1:47" ht="12.75">
      <c r="A18" s="14"/>
      <c r="B18" s="14"/>
      <c r="C18" s="56"/>
      <c r="D18" s="57"/>
      <c r="E18" s="78">
        <f t="shared" si="0"/>
        <v>0</v>
      </c>
      <c r="F18" s="56"/>
      <c r="G18" s="74">
        <v>0.5</v>
      </c>
      <c r="H18" s="74"/>
      <c r="I18" s="56">
        <f t="shared" si="1"/>
        <v>0</v>
      </c>
      <c r="J18" s="75">
        <f t="shared" si="2"/>
        <v>0</v>
      </c>
      <c r="K18" s="14"/>
      <c r="L18" s="55"/>
      <c r="M18" s="43"/>
      <c r="N18" s="43"/>
      <c r="O18" s="43"/>
      <c r="AR18" s="4"/>
      <c r="AS18" s="4"/>
      <c r="AT18" s="4"/>
      <c r="AU18" s="4"/>
    </row>
    <row r="19" spans="1:47" ht="12.75">
      <c r="A19" s="14"/>
      <c r="B19" s="14"/>
      <c r="C19" s="56"/>
      <c r="D19" s="57"/>
      <c r="E19" s="78">
        <f t="shared" si="0"/>
        <v>0</v>
      </c>
      <c r="F19" s="56"/>
      <c r="G19" s="74">
        <v>0.5</v>
      </c>
      <c r="H19" s="74"/>
      <c r="I19" s="56">
        <f t="shared" si="1"/>
        <v>0</v>
      </c>
      <c r="J19" s="75">
        <f t="shared" si="2"/>
        <v>0</v>
      </c>
      <c r="K19" s="14"/>
      <c r="L19" s="55"/>
      <c r="M19" s="43"/>
      <c r="N19" s="43"/>
      <c r="O19" s="43"/>
      <c r="AR19" s="4"/>
      <c r="AS19" s="4"/>
      <c r="AT19" s="4"/>
      <c r="AU19" s="4"/>
    </row>
    <row r="20" spans="1:47" ht="12.75">
      <c r="A20" s="14"/>
      <c r="B20" s="14"/>
      <c r="C20" s="56"/>
      <c r="D20" s="57"/>
      <c r="E20" s="78">
        <f t="shared" si="0"/>
        <v>0</v>
      </c>
      <c r="F20" s="56"/>
      <c r="G20" s="74">
        <v>0.5</v>
      </c>
      <c r="H20" s="74"/>
      <c r="I20" s="56">
        <f t="shared" si="1"/>
        <v>0</v>
      </c>
      <c r="J20" s="75">
        <f t="shared" si="2"/>
        <v>0</v>
      </c>
      <c r="K20" s="14"/>
      <c r="L20" s="55"/>
      <c r="M20" s="43"/>
      <c r="N20" s="43"/>
      <c r="O20" s="43"/>
      <c r="AR20" s="4"/>
      <c r="AS20" s="4"/>
      <c r="AT20" s="4"/>
      <c r="AU20" s="4"/>
    </row>
    <row r="21" spans="1:47" ht="12.75">
      <c r="A21" s="14"/>
      <c r="B21" s="14"/>
      <c r="C21" s="56"/>
      <c r="D21" s="57"/>
      <c r="E21" s="78">
        <f t="shared" si="0"/>
        <v>0</v>
      </c>
      <c r="F21" s="56"/>
      <c r="G21" s="74">
        <v>0.5</v>
      </c>
      <c r="H21" s="74"/>
      <c r="I21" s="56">
        <f t="shared" si="1"/>
        <v>0</v>
      </c>
      <c r="J21" s="75">
        <f t="shared" si="2"/>
        <v>0</v>
      </c>
      <c r="K21" s="14"/>
      <c r="L21" s="55"/>
      <c r="M21" s="43"/>
      <c r="N21" s="43"/>
      <c r="O21" s="43"/>
      <c r="AR21" s="4"/>
      <c r="AS21" s="4"/>
      <c r="AT21" s="4"/>
      <c r="AU21" s="4"/>
    </row>
    <row r="22" spans="1:47" ht="12.75">
      <c r="A22" s="14"/>
      <c r="B22" s="14"/>
      <c r="C22" s="56"/>
      <c r="D22" s="57"/>
      <c r="E22" s="78">
        <f t="shared" si="0"/>
        <v>0</v>
      </c>
      <c r="F22" s="56"/>
      <c r="G22" s="74">
        <v>0.5</v>
      </c>
      <c r="H22" s="74"/>
      <c r="I22" s="56">
        <f t="shared" si="1"/>
        <v>0</v>
      </c>
      <c r="J22" s="75">
        <f t="shared" si="2"/>
        <v>0</v>
      </c>
      <c r="K22" s="14"/>
      <c r="L22" s="55"/>
      <c r="M22" s="43"/>
      <c r="N22" s="43"/>
      <c r="O22" s="43"/>
      <c r="AR22" s="4"/>
      <c r="AS22" s="4"/>
      <c r="AT22" s="4"/>
      <c r="AU22" s="4"/>
    </row>
    <row r="23" spans="1:47" ht="12.75">
      <c r="A23" s="14"/>
      <c r="B23" s="14"/>
      <c r="C23" s="56"/>
      <c r="D23" s="57"/>
      <c r="E23" s="78">
        <f t="shared" si="0"/>
        <v>0</v>
      </c>
      <c r="F23" s="56"/>
      <c r="G23" s="74">
        <v>0.5</v>
      </c>
      <c r="H23" s="74"/>
      <c r="I23" s="56">
        <f t="shared" si="1"/>
        <v>0</v>
      </c>
      <c r="J23" s="75">
        <f t="shared" si="2"/>
        <v>0</v>
      </c>
      <c r="K23" s="14"/>
      <c r="L23" s="55"/>
      <c r="M23" s="43"/>
      <c r="N23" s="43"/>
      <c r="O23" s="43"/>
      <c r="AR23" s="4"/>
      <c r="AS23" s="4"/>
      <c r="AT23" s="4"/>
      <c r="AU23" s="4"/>
    </row>
    <row r="24" spans="1:43" s="54" customFormat="1" ht="15.75" thickBot="1">
      <c r="A24" s="68" t="s">
        <v>24</v>
      </c>
      <c r="B24" s="62"/>
      <c r="C24" s="63"/>
      <c r="D24" s="64"/>
      <c r="E24" s="79">
        <f>SUM(E17:E23)</f>
        <v>0</v>
      </c>
      <c r="F24" s="69"/>
      <c r="G24" s="80">
        <v>0.5</v>
      </c>
      <c r="H24" s="80"/>
      <c r="I24" s="69">
        <f>SUM(I17:I23)</f>
        <v>0</v>
      </c>
      <c r="J24" s="81"/>
      <c r="K24" s="62"/>
      <c r="L24" s="55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</row>
    <row r="25" spans="1:47" ht="15">
      <c r="A25" s="16" t="s">
        <v>22</v>
      </c>
      <c r="B25" s="65"/>
      <c r="C25" s="66"/>
      <c r="D25" s="67"/>
      <c r="E25" s="82"/>
      <c r="F25" s="66"/>
      <c r="G25" s="83">
        <v>0.5</v>
      </c>
      <c r="H25" s="83"/>
      <c r="I25" s="66"/>
      <c r="J25" s="65"/>
      <c r="K25" s="65"/>
      <c r="L25" s="55"/>
      <c r="M25" s="43"/>
      <c r="N25" s="43"/>
      <c r="O25" s="43"/>
      <c r="AR25" s="4"/>
      <c r="AS25" s="4"/>
      <c r="AT25" s="4"/>
      <c r="AU25" s="4"/>
    </row>
    <row r="26" spans="1:47" ht="12.75">
      <c r="A26" s="14"/>
      <c r="B26" s="14"/>
      <c r="C26" s="56"/>
      <c r="D26" s="57"/>
      <c r="E26" s="78">
        <f aca="true" t="shared" si="3" ref="E26:E31">C26*D26</f>
        <v>0</v>
      </c>
      <c r="F26" s="56"/>
      <c r="G26" s="74">
        <v>0.5</v>
      </c>
      <c r="H26" s="74"/>
      <c r="I26" s="56">
        <f aca="true" t="shared" si="4" ref="I26:I31">F26*H26</f>
        <v>0</v>
      </c>
      <c r="J26" s="75">
        <f aca="true" t="shared" si="5" ref="J26:J31">F26+I26</f>
        <v>0</v>
      </c>
      <c r="K26" s="14"/>
      <c r="L26" s="55"/>
      <c r="M26" s="43"/>
      <c r="N26" s="43"/>
      <c r="O26" s="43"/>
      <c r="AR26" s="4"/>
      <c r="AS26" s="4"/>
      <c r="AT26" s="4"/>
      <c r="AU26" s="4"/>
    </row>
    <row r="27" spans="1:47" ht="12.75">
      <c r="A27" s="14"/>
      <c r="B27" s="14"/>
      <c r="C27" s="56"/>
      <c r="D27" s="57"/>
      <c r="E27" s="78">
        <f t="shared" si="3"/>
        <v>0</v>
      </c>
      <c r="F27" s="56"/>
      <c r="G27" s="74">
        <v>0.5</v>
      </c>
      <c r="H27" s="74"/>
      <c r="I27" s="56">
        <f t="shared" si="4"/>
        <v>0</v>
      </c>
      <c r="J27" s="75">
        <f t="shared" si="5"/>
        <v>0</v>
      </c>
      <c r="K27" s="14"/>
      <c r="L27" s="55"/>
      <c r="M27" s="43"/>
      <c r="N27" s="43"/>
      <c r="O27" s="43"/>
      <c r="AR27" s="4"/>
      <c r="AS27" s="4"/>
      <c r="AT27" s="4"/>
      <c r="AU27" s="4"/>
    </row>
    <row r="28" spans="1:47" ht="12.75">
      <c r="A28" s="14"/>
      <c r="B28" s="14"/>
      <c r="C28" s="56"/>
      <c r="D28" s="57"/>
      <c r="E28" s="78">
        <f t="shared" si="3"/>
        <v>0</v>
      </c>
      <c r="F28" s="56"/>
      <c r="G28" s="74">
        <v>0.5</v>
      </c>
      <c r="H28" s="74"/>
      <c r="I28" s="56">
        <f t="shared" si="4"/>
        <v>0</v>
      </c>
      <c r="J28" s="75">
        <f t="shared" si="5"/>
        <v>0</v>
      </c>
      <c r="K28" s="14"/>
      <c r="L28" s="55"/>
      <c r="M28" s="43"/>
      <c r="N28" s="43"/>
      <c r="O28" s="43"/>
      <c r="AR28" s="4"/>
      <c r="AS28" s="4"/>
      <c r="AT28" s="4"/>
      <c r="AU28" s="4"/>
    </row>
    <row r="29" spans="1:47" ht="12.75">
      <c r="A29" s="14"/>
      <c r="B29" s="14"/>
      <c r="C29" s="56"/>
      <c r="D29" s="57"/>
      <c r="E29" s="78">
        <f t="shared" si="3"/>
        <v>0</v>
      </c>
      <c r="F29" s="56"/>
      <c r="G29" s="74">
        <v>0.5</v>
      </c>
      <c r="H29" s="74"/>
      <c r="I29" s="56">
        <f t="shared" si="4"/>
        <v>0</v>
      </c>
      <c r="J29" s="75">
        <f t="shared" si="5"/>
        <v>0</v>
      </c>
      <c r="K29" s="14"/>
      <c r="L29" s="55"/>
      <c r="M29" s="43"/>
      <c r="N29" s="43"/>
      <c r="O29" s="43"/>
      <c r="AR29" s="4"/>
      <c r="AS29" s="4"/>
      <c r="AT29" s="4"/>
      <c r="AU29" s="4"/>
    </row>
    <row r="30" spans="1:47" ht="12.75">
      <c r="A30" s="14"/>
      <c r="B30" s="14"/>
      <c r="C30" s="56"/>
      <c r="D30" s="57"/>
      <c r="E30" s="78">
        <f t="shared" si="3"/>
        <v>0</v>
      </c>
      <c r="F30" s="56"/>
      <c r="G30" s="74">
        <v>0.5</v>
      </c>
      <c r="H30" s="74"/>
      <c r="I30" s="56">
        <f t="shared" si="4"/>
        <v>0</v>
      </c>
      <c r="J30" s="75">
        <f t="shared" si="5"/>
        <v>0</v>
      </c>
      <c r="K30" s="14"/>
      <c r="L30" s="55"/>
      <c r="M30" s="43"/>
      <c r="N30" s="43"/>
      <c r="O30" s="43"/>
      <c r="AR30" s="4"/>
      <c r="AS30" s="4"/>
      <c r="AT30" s="4"/>
      <c r="AU30" s="4"/>
    </row>
    <row r="31" spans="1:47" ht="12.75">
      <c r="A31" s="14"/>
      <c r="B31" s="14"/>
      <c r="C31" s="56"/>
      <c r="D31" s="57"/>
      <c r="E31" s="78">
        <f t="shared" si="3"/>
        <v>0</v>
      </c>
      <c r="F31" s="56"/>
      <c r="G31" s="74">
        <v>0.5</v>
      </c>
      <c r="H31" s="74"/>
      <c r="I31" s="56">
        <f t="shared" si="4"/>
        <v>0</v>
      </c>
      <c r="J31" s="75">
        <f t="shared" si="5"/>
        <v>0</v>
      </c>
      <c r="K31" s="14"/>
      <c r="L31" s="55"/>
      <c r="M31" s="43"/>
      <c r="N31" s="43"/>
      <c r="O31" s="43"/>
      <c r="AR31" s="4"/>
      <c r="AS31" s="4"/>
      <c r="AT31" s="4"/>
      <c r="AU31" s="4"/>
    </row>
    <row r="32" spans="1:43" s="54" customFormat="1" ht="13.5" thickBot="1">
      <c r="A32" s="68" t="s">
        <v>23</v>
      </c>
      <c r="B32" s="68"/>
      <c r="C32" s="69"/>
      <c r="D32" s="70"/>
      <c r="E32" s="79">
        <f>SUM(E27:E31)</f>
        <v>0</v>
      </c>
      <c r="F32" s="69"/>
      <c r="G32" s="80">
        <v>0.5</v>
      </c>
      <c r="H32" s="80"/>
      <c r="I32" s="69">
        <f>SUM(I27:I31)</f>
        <v>0</v>
      </c>
      <c r="J32" s="69">
        <f>SUM(J27:J31)</f>
        <v>0</v>
      </c>
      <c r="K32" s="68"/>
      <c r="L32" s="55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</row>
    <row r="33" spans="1:43" s="42" customFormat="1" ht="13.5" thickBot="1">
      <c r="A33" s="84" t="s">
        <v>18</v>
      </c>
      <c r="B33" s="71"/>
      <c r="C33" s="72"/>
      <c r="D33" s="73"/>
      <c r="E33" s="85">
        <f>E24+E32</f>
        <v>0</v>
      </c>
      <c r="F33" s="72"/>
      <c r="G33" s="86">
        <v>0.5</v>
      </c>
      <c r="H33" s="86"/>
      <c r="I33" s="72">
        <f>I24+I32</f>
        <v>0</v>
      </c>
      <c r="J33" s="72">
        <f>J24+J32</f>
        <v>0</v>
      </c>
      <c r="K33" s="71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</row>
    <row r="34" spans="1:15" ht="38.25" customHeight="1">
      <c r="A34" s="93" t="s">
        <v>19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5"/>
    </row>
    <row r="35" spans="1:15" ht="12.75">
      <c r="A35" s="96" t="s">
        <v>20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8"/>
    </row>
    <row r="36" spans="1:15" ht="12.75">
      <c r="A36" s="11"/>
      <c r="B36" s="11"/>
      <c r="C36" s="32"/>
      <c r="D36" s="27"/>
      <c r="E36" s="11"/>
      <c r="F36" s="32"/>
      <c r="G36" s="32"/>
      <c r="H36" s="32"/>
      <c r="I36" s="32"/>
      <c r="J36" s="41"/>
      <c r="K36" s="41"/>
      <c r="L36" s="32"/>
      <c r="M36" s="32"/>
      <c r="N36" s="11"/>
      <c r="O36" s="1"/>
    </row>
  </sheetData>
  <sheetProtection/>
  <mergeCells count="8">
    <mergeCell ref="A34:O34"/>
    <mergeCell ref="A35:O35"/>
    <mergeCell ref="A2:O2"/>
    <mergeCell ref="A3:O3"/>
    <mergeCell ref="A4:O4"/>
    <mergeCell ref="A5:O5"/>
    <mergeCell ref="G6:O6"/>
    <mergeCell ref="G10:O10"/>
  </mergeCells>
  <printOptions/>
  <pageMargins left="0.75" right="0.75" top="1" bottom="1" header="0.5" footer="0.5"/>
  <pageSetup fitToHeight="1" fitToWidth="1" horizontalDpi="1200" verticalDpi="1200" orientation="landscape" scale="53" r:id="rId1"/>
  <headerFooter alignWithMargins="0">
    <oddHeader>&amp;C&amp;14Appendix E</oddHeader>
    <oddFooter>&amp;Rrev 4/6/18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 Ferland</dc:creator>
  <cp:keywords/>
  <dc:description/>
  <cp:lastModifiedBy>Jeremy Denlea</cp:lastModifiedBy>
  <cp:lastPrinted>2022-05-26T14:40:46Z</cp:lastPrinted>
  <dcterms:created xsi:type="dcterms:W3CDTF">2012-01-24T16:58:32Z</dcterms:created>
  <dcterms:modified xsi:type="dcterms:W3CDTF">2022-05-26T14:40:52Z</dcterms:modified>
  <cp:category/>
  <cp:version/>
  <cp:contentType/>
  <cp:contentStatus/>
</cp:coreProperties>
</file>