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hs\data\CONTRACTS\2 RFx\2024\DBH\RFP-2024-DBH-04-BEHAV\"/>
    </mc:Choice>
  </mc:AlternateContent>
  <bookViews>
    <workbookView xWindow="0" yWindow="0" windowWidth="25200" windowHeight="11130" activeTab="1"/>
  </bookViews>
  <sheets>
    <sheet name="Instructions" sheetId="3" r:id="rId1"/>
    <sheet name="Apendix D, Rate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0" i="2" l="1"/>
  <c r="L70" i="2"/>
  <c r="I61" i="2"/>
  <c r="I45" i="2"/>
  <c r="I37" i="2"/>
  <c r="I29" i="2"/>
  <c r="M71" i="2" l="1"/>
  <c r="I19" i="2"/>
  <c r="I11" i="2"/>
  <c r="I3" i="2"/>
</calcChain>
</file>

<file path=xl/sharedStrings.xml><?xml version="1.0" encoding="utf-8"?>
<sst xmlns="http://schemas.openxmlformats.org/spreadsheetml/2006/main" count="38" uniqueCount="34">
  <si>
    <t>Proposal Agency Name:</t>
  </si>
  <si>
    <t>Position</t>
  </si>
  <si>
    <t>Hourly Rate</t>
  </si>
  <si>
    <t>Estimated Hours State Fiscal Year 2022</t>
  </si>
  <si>
    <t>Cost State Fiscal Year 2022</t>
  </si>
  <si>
    <t>State Fiscal Year 2024</t>
  </si>
  <si>
    <t xml:space="preserve">Report </t>
  </si>
  <si>
    <t>State Fiscal Year 2025</t>
  </si>
  <si>
    <t xml:space="preserve">Estimated Hours </t>
  </si>
  <si>
    <t>Total Cost per Deliverable SFY 24</t>
  </si>
  <si>
    <t>Total Cost per Deliverable SFY 25</t>
  </si>
  <si>
    <t>TOTAL SFY 24 + SFY 25:</t>
  </si>
  <si>
    <t>1. Proposers must complete the following fields per activity: </t>
  </si>
  <si>
    <t>a. Individual Assigned to Each Position/Position Title</t>
  </si>
  <si>
    <t>b. Hourly Rate (all inclusive)</t>
  </si>
  <si>
    <t>c. Estimated Hours</t>
  </si>
  <si>
    <t>2. Proposers can add in additional rows to accommodate the number of staff working on each activity.</t>
  </si>
  <si>
    <t>INSTRUCTIONS</t>
  </si>
  <si>
    <t>3. Proposers should delineate costs per deliverables per State Fiscal Year as appropriate.</t>
  </si>
  <si>
    <t>Proposed Due Date</t>
  </si>
  <si>
    <t>Focus Groups</t>
  </si>
  <si>
    <t>Assessment and Management Tools</t>
  </si>
  <si>
    <r>
      <rPr>
        <b/>
        <sz val="16"/>
        <color theme="1"/>
        <rFont val="Arial"/>
        <family val="2"/>
      </rPr>
      <t>Subsection 2.1.6:</t>
    </r>
    <r>
      <rPr>
        <sz val="16"/>
        <color theme="1"/>
        <rFont val="Arial"/>
        <family val="2"/>
      </rPr>
      <t xml:space="preserve">
Work with mental health, substance use and homeless service providers across the state to conduct focus groups and collaborative planning to determine how systems could integrate in order to aid future programming and financing strategy.</t>
    </r>
  </si>
  <si>
    <r>
      <rPr>
        <b/>
        <sz val="16"/>
        <color theme="1"/>
        <rFont val="Arial"/>
        <family val="2"/>
      </rPr>
      <t>Subsection 2.1.7:</t>
    </r>
    <r>
      <rPr>
        <sz val="16"/>
        <color theme="1"/>
        <rFont val="Arial"/>
        <family val="2"/>
      </rPr>
      <t xml:space="preserve">
Design sustainable assessment and management tools that determine where the system is achieving defined goals and where the system needs improvement to achieve defined goals across the behavioral health system of care</t>
    </r>
  </si>
  <si>
    <r>
      <rPr>
        <b/>
        <sz val="16"/>
        <color theme="1"/>
        <rFont val="Arial"/>
        <family val="2"/>
      </rPr>
      <t>Paragraph 2.1.12.3:</t>
    </r>
    <r>
      <rPr>
        <sz val="16"/>
        <color theme="1"/>
        <rFont val="Arial"/>
        <family val="2"/>
      </rPr>
      <t xml:space="preserve">
On or before October 31, 2024, the selected Vendor must prepare, and submit a report entitled, “Behavioral Health System Crosswalk” to the Department that address the items described in Subparaphs 2.1.12.3.1. through 2.1.12.3.4.</t>
    </r>
  </si>
  <si>
    <r>
      <rPr>
        <b/>
        <sz val="16"/>
        <color theme="1"/>
        <rFont val="Arial"/>
        <family val="2"/>
      </rPr>
      <t>Paragraph 2.1.12.2:</t>
    </r>
    <r>
      <rPr>
        <sz val="16"/>
        <color theme="1"/>
        <rFont val="Arial"/>
        <family val="2"/>
      </rPr>
      <t xml:space="preserve">
On or before April 30, 2024, the selected Vendor must prepare and submit a report entitled, “Homeless Services Continuum of Care Gaps Analysis,” to the Department that includes findings and recommendations relative to gaps in care.</t>
    </r>
  </si>
  <si>
    <r>
      <rPr>
        <b/>
        <sz val="16"/>
        <color theme="1"/>
        <rFont val="Arial"/>
        <family val="2"/>
      </rPr>
      <t>Paragraph 2.1.12.1:</t>
    </r>
    <r>
      <rPr>
        <sz val="16"/>
        <color theme="1"/>
        <rFont val="Arial"/>
        <family val="2"/>
      </rPr>
      <t xml:space="preserve">
On or before April 30, 2024, the selected Vendor must prepare and submit a report entitled, “Substance Misuse Continuum of Care Gaps Analysis,” to the Department that includes findings and recommendations relative to gaps in care.</t>
    </r>
  </si>
  <si>
    <r>
      <rPr>
        <b/>
        <sz val="16"/>
        <color theme="1"/>
        <rFont val="Arial"/>
        <family val="2"/>
      </rPr>
      <t>Paragraph 2.1.13.2:</t>
    </r>
    <r>
      <rPr>
        <sz val="16"/>
        <color theme="1"/>
        <rFont val="Arial"/>
        <family val="2"/>
      </rPr>
      <t xml:space="preserve">
On or before June 30, 2024, the selected Vendor must prepare and submit a report entitled, “Interim Behavioral Health System Crosswalk” to the Department that includes findings and recommendations to-date relative to the activities described in this Scope of Work.</t>
    </r>
  </si>
  <si>
    <t>Map</t>
  </si>
  <si>
    <t>Analysis</t>
  </si>
  <si>
    <r>
      <rPr>
        <b/>
        <sz val="16"/>
        <color theme="1"/>
        <rFont val="Arial"/>
        <family val="2"/>
      </rPr>
      <t>Paragraph 2.1.1.1:</t>
    </r>
    <r>
      <rPr>
        <sz val="16"/>
        <color theme="1"/>
        <rFont val="Arial"/>
        <family val="2"/>
      </rPr>
      <t xml:space="preserve">
Identify and map current behavioral health programs, practices, and policies across the continuum of care as outlined by the Department</t>
    </r>
  </si>
  <si>
    <r>
      <rPr>
        <b/>
        <sz val="16"/>
        <color theme="1"/>
        <rFont val="Arial"/>
        <family val="2"/>
      </rPr>
      <t>Paragraph 2.1.1.2:</t>
    </r>
    <r>
      <rPr>
        <sz val="16"/>
        <color theme="1"/>
        <rFont val="Arial"/>
        <family val="2"/>
      </rPr>
      <t xml:space="preserve">
Identify and obtain information and data for review and analysis.</t>
    </r>
  </si>
  <si>
    <t>Deliverables</t>
  </si>
  <si>
    <t>Deliverable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</si>
</sst>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19" x14ac:knownFonts="1">
    <font>
      <sz val="11"/>
      <color theme="1"/>
      <name val="Calibri"/>
      <family val="2"/>
      <scheme val="minor"/>
    </font>
    <font>
      <sz val="11"/>
      <color theme="1"/>
      <name val="Calibri"/>
      <family val="2"/>
      <scheme val="minor"/>
    </font>
    <font>
      <sz val="14"/>
      <name val="Arial"/>
      <family val="2"/>
    </font>
    <font>
      <sz val="14"/>
      <color theme="1"/>
      <name val="Calibri"/>
      <family val="2"/>
      <scheme val="minor"/>
    </font>
    <font>
      <sz val="18"/>
      <color theme="1"/>
      <name val="Calibri"/>
      <family val="2"/>
      <scheme val="minor"/>
    </font>
    <font>
      <sz val="16"/>
      <color theme="1"/>
      <name val="Calibri"/>
      <family val="2"/>
      <scheme val="minor"/>
    </font>
    <font>
      <b/>
      <u/>
      <sz val="18"/>
      <color theme="1"/>
      <name val="Calibri"/>
      <family val="2"/>
      <scheme val="minor"/>
    </font>
    <font>
      <b/>
      <u/>
      <sz val="16"/>
      <color theme="1"/>
      <name val="Calibri"/>
      <family val="2"/>
      <scheme val="minor"/>
    </font>
    <font>
      <sz val="14"/>
      <color theme="1"/>
      <name val="Arial"/>
      <family val="2"/>
    </font>
    <font>
      <sz val="18"/>
      <color theme="1"/>
      <name val="Arial"/>
      <family val="2"/>
    </font>
    <font>
      <sz val="16"/>
      <color theme="1"/>
      <name val="Arial"/>
      <family val="2"/>
    </font>
    <font>
      <sz val="14"/>
      <color rgb="FFFF0000"/>
      <name val="Symbol"/>
      <family val="1"/>
      <charset val="2"/>
    </font>
    <font>
      <sz val="14"/>
      <color rgb="FFFF0000"/>
      <name val="Arial"/>
      <family val="2"/>
    </font>
    <font>
      <sz val="12"/>
      <color theme="1"/>
      <name val="Arial"/>
      <family val="2"/>
    </font>
    <font>
      <sz val="11"/>
      <color theme="1"/>
      <name val="Arial"/>
      <family val="2"/>
    </font>
    <font>
      <b/>
      <sz val="18"/>
      <color theme="1"/>
      <name val="Calibri"/>
      <family val="2"/>
      <scheme val="minor"/>
    </font>
    <font>
      <b/>
      <sz val="11"/>
      <color theme="1"/>
      <name val="Calibri"/>
      <family val="2"/>
      <scheme val="minor"/>
    </font>
    <font>
      <b/>
      <sz val="16"/>
      <name val="Arial"/>
      <family val="2"/>
    </font>
    <font>
      <b/>
      <sz val="16"/>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ck">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ck">
        <color auto="1"/>
      </right>
      <top style="thin">
        <color indexed="64"/>
      </top>
      <bottom/>
      <diagonal/>
    </border>
    <border>
      <left style="thin">
        <color indexed="64"/>
      </left>
      <right style="thick">
        <color auto="1"/>
      </right>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style="thick">
        <color auto="1"/>
      </right>
      <top style="thin">
        <color auto="1"/>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ck">
        <color auto="1"/>
      </right>
      <top style="medium">
        <color indexed="64"/>
      </top>
      <bottom/>
      <diagonal/>
    </border>
    <border>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right style="thick">
        <color auto="1"/>
      </right>
      <top style="thin">
        <color auto="1"/>
      </top>
      <bottom style="thin">
        <color indexed="64"/>
      </bottom>
      <diagonal/>
    </border>
    <border>
      <left/>
      <right style="thick">
        <color auto="1"/>
      </right>
      <top style="thin">
        <color auto="1"/>
      </top>
      <bottom style="medium">
        <color indexed="64"/>
      </bottom>
      <diagonal/>
    </border>
    <border>
      <left/>
      <right style="thick">
        <color auto="1"/>
      </right>
      <top style="medium">
        <color indexed="64"/>
      </top>
      <bottom style="thin">
        <color indexed="64"/>
      </bottom>
      <diagonal/>
    </border>
    <border>
      <left/>
      <right style="thick">
        <color auto="1"/>
      </right>
      <top style="thin">
        <color indexed="64"/>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5">
    <xf numFmtId="0" fontId="0" fillId="0" borderId="0" xfId="0"/>
    <xf numFmtId="0" fontId="3" fillId="0" borderId="0" xfId="0" applyFont="1"/>
    <xf numFmtId="0" fontId="3" fillId="0" borderId="0" xfId="0" applyFont="1" applyAlignment="1">
      <alignment horizontal="center" wrapText="1"/>
    </xf>
    <xf numFmtId="0" fontId="4" fillId="0" borderId="0" xfId="0" applyFont="1"/>
    <xf numFmtId="0" fontId="5" fillId="0" borderId="0" xfId="0" applyFont="1"/>
    <xf numFmtId="0" fontId="9" fillId="0" borderId="1" xfId="0" applyFont="1" applyBorder="1" applyAlignment="1">
      <alignment vertical="center"/>
    </xf>
    <xf numFmtId="164" fontId="10" fillId="0" borderId="1" xfId="2" applyNumberFormat="1" applyFont="1" applyBorder="1" applyAlignment="1">
      <alignment vertical="center"/>
    </xf>
    <xf numFmtId="165" fontId="10" fillId="0" borderId="1" xfId="1" applyNumberFormat="1" applyFont="1" applyBorder="1" applyAlignment="1">
      <alignment vertical="center"/>
    </xf>
    <xf numFmtId="166" fontId="9" fillId="0" borderId="5" xfId="0" applyNumberFormat="1" applyFont="1" applyBorder="1" applyAlignment="1">
      <alignment vertical="center"/>
    </xf>
    <xf numFmtId="165" fontId="9" fillId="0" borderId="1" xfId="1" applyNumberFormat="1" applyFont="1" applyBorder="1" applyAlignment="1">
      <alignment vertical="center"/>
    </xf>
    <xf numFmtId="164" fontId="10" fillId="3" borderId="1" xfId="2" applyNumberFormat="1" applyFont="1" applyFill="1" applyBorder="1" applyAlignment="1">
      <alignment vertical="center"/>
    </xf>
    <xf numFmtId="165" fontId="10" fillId="3" borderId="1" xfId="1" applyNumberFormat="1" applyFont="1" applyFill="1" applyBorder="1" applyAlignment="1">
      <alignment vertical="center"/>
    </xf>
    <xf numFmtId="0" fontId="3" fillId="0" borderId="0" xfId="0" applyFont="1" applyAlignment="1">
      <alignment wrapText="1"/>
    </xf>
    <xf numFmtId="0" fontId="11" fillId="0" borderId="0" xfId="0" applyFont="1" applyAlignment="1">
      <alignment horizontal="left" vertical="center" indent="10"/>
    </xf>
    <xf numFmtId="0" fontId="12" fillId="0" borderId="0" xfId="0" applyFont="1" applyAlignment="1">
      <alignment vertical="center"/>
    </xf>
    <xf numFmtId="0" fontId="13" fillId="0" borderId="0" xfId="0" applyFont="1"/>
    <xf numFmtId="0" fontId="14" fillId="0" borderId="0" xfId="0" applyFont="1" applyAlignment="1">
      <alignment horizontal="justify" vertical="center"/>
    </xf>
    <xf numFmtId="0" fontId="0" fillId="0" borderId="0" xfId="0" applyAlignment="1">
      <alignment horizontal="left" indent="2"/>
    </xf>
    <xf numFmtId="0" fontId="16" fillId="0" borderId="0" xfId="0" applyFont="1"/>
    <xf numFmtId="0" fontId="0" fillId="0" borderId="0" xfId="0" applyAlignment="1">
      <alignment horizontal="left"/>
    </xf>
    <xf numFmtId="0" fontId="9" fillId="0" borderId="19" xfId="0" applyFont="1" applyBorder="1" applyAlignment="1">
      <alignment vertical="center"/>
    </xf>
    <xf numFmtId="164" fontId="10" fillId="0" borderId="19" xfId="2" applyNumberFormat="1" applyFont="1" applyBorder="1" applyAlignment="1">
      <alignment vertical="center"/>
    </xf>
    <xf numFmtId="165" fontId="10" fillId="0" borderId="19" xfId="1" applyNumberFormat="1" applyFont="1" applyBorder="1" applyAlignment="1">
      <alignment vertical="center"/>
    </xf>
    <xf numFmtId="166" fontId="9" fillId="0" borderId="20" xfId="0" applyNumberFormat="1" applyFont="1" applyBorder="1" applyAlignment="1">
      <alignment vertical="center"/>
    </xf>
    <xf numFmtId="165" fontId="9" fillId="0" borderId="19" xfId="1" applyNumberFormat="1" applyFont="1" applyBorder="1" applyAlignment="1">
      <alignment vertical="center"/>
    </xf>
    <xf numFmtId="0" fontId="9" fillId="0" borderId="24" xfId="0" applyFont="1" applyBorder="1" applyAlignment="1">
      <alignment vertical="center"/>
    </xf>
    <xf numFmtId="164" fontId="10" fillId="3" borderId="24" xfId="2" applyNumberFormat="1" applyFont="1" applyFill="1" applyBorder="1" applyAlignment="1">
      <alignment vertical="center"/>
    </xf>
    <xf numFmtId="165" fontId="10" fillId="3" borderId="24" xfId="1" applyNumberFormat="1" applyFont="1" applyFill="1" applyBorder="1" applyAlignment="1">
      <alignment vertical="center"/>
    </xf>
    <xf numFmtId="166" fontId="9" fillId="0" borderId="26" xfId="0" applyNumberFormat="1" applyFont="1" applyBorder="1" applyAlignment="1">
      <alignment vertical="center"/>
    </xf>
    <xf numFmtId="165" fontId="9" fillId="0" borderId="24" xfId="1" applyNumberFormat="1" applyFont="1" applyBorder="1" applyAlignment="1">
      <alignment vertical="center"/>
    </xf>
    <xf numFmtId="164" fontId="10" fillId="0" borderId="24" xfId="2" applyNumberFormat="1" applyFont="1" applyBorder="1" applyAlignment="1">
      <alignment vertical="center"/>
    </xf>
    <xf numFmtId="165" fontId="10" fillId="0" borderId="24" xfId="1" applyNumberFormat="1" applyFont="1" applyBorder="1" applyAlignment="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7" fillId="0" borderId="1" xfId="0" applyFont="1" applyBorder="1"/>
    <xf numFmtId="166" fontId="4" fillId="0" borderId="1" xfId="0" applyNumberFormat="1" applyFont="1" applyBorder="1"/>
    <xf numFmtId="0" fontId="9" fillId="0" borderId="3" xfId="0" applyFont="1" applyBorder="1" applyAlignment="1">
      <alignment vertical="center"/>
    </xf>
    <xf numFmtId="164" fontId="10" fillId="0" borderId="3" xfId="2" applyNumberFormat="1" applyFont="1" applyBorder="1" applyAlignment="1">
      <alignment vertical="center"/>
    </xf>
    <xf numFmtId="165" fontId="10" fillId="0" borderId="3" xfId="1" applyNumberFormat="1" applyFont="1" applyBorder="1" applyAlignment="1">
      <alignment vertical="center"/>
    </xf>
    <xf numFmtId="166" fontId="9" fillId="0" borderId="10" xfId="0" applyNumberFormat="1" applyFont="1" applyBorder="1" applyAlignment="1">
      <alignment vertical="center"/>
    </xf>
    <xf numFmtId="165" fontId="9" fillId="0" borderId="3" xfId="1" applyNumberFormat="1" applyFont="1" applyBorder="1" applyAlignment="1">
      <alignment vertical="center"/>
    </xf>
    <xf numFmtId="0" fontId="6" fillId="0" borderId="23" xfId="0" applyFont="1" applyBorder="1" applyAlignment="1">
      <alignment horizontal="right" vertical="top" wrapText="1"/>
    </xf>
    <xf numFmtId="0" fontId="6" fillId="0" borderId="34" xfId="0" applyFont="1" applyBorder="1" applyAlignment="1">
      <alignment horizontal="right" vertical="top" wrapText="1"/>
    </xf>
    <xf numFmtId="166" fontId="4" fillId="0" borderId="36" xfId="0" applyNumberFormat="1" applyFont="1" applyBorder="1"/>
    <xf numFmtId="166" fontId="15" fillId="0" borderId="39" xfId="0" applyNumberFormat="1" applyFont="1" applyBorder="1"/>
    <xf numFmtId="164" fontId="10" fillId="0" borderId="6" xfId="2" applyNumberFormat="1" applyFont="1" applyBorder="1" applyAlignment="1">
      <alignment vertical="center"/>
    </xf>
    <xf numFmtId="165" fontId="10" fillId="0" borderId="6" xfId="1" applyNumberFormat="1" applyFont="1" applyBorder="1" applyAlignment="1">
      <alignment vertical="center"/>
    </xf>
    <xf numFmtId="166" fontId="5" fillId="0" borderId="8" xfId="0" applyNumberFormat="1" applyFont="1" applyBorder="1" applyAlignment="1">
      <alignment horizontal="center"/>
    </xf>
    <xf numFmtId="166" fontId="4" fillId="0" borderId="30" xfId="0" applyNumberFormat="1" applyFont="1" applyBorder="1" applyAlignment="1">
      <alignment horizontal="center"/>
    </xf>
    <xf numFmtId="166" fontId="4" fillId="0" borderId="28" xfId="0" applyNumberFormat="1" applyFont="1" applyBorder="1" applyAlignment="1">
      <alignment horizontal="center"/>
    </xf>
    <xf numFmtId="166" fontId="4" fillId="0" borderId="29" xfId="0" applyNumberFormat="1" applyFont="1" applyBorder="1" applyAlignment="1">
      <alignment horizontal="center"/>
    </xf>
    <xf numFmtId="166" fontId="5" fillId="4" borderId="33" xfId="0" applyNumberFormat="1" applyFont="1" applyFill="1" applyBorder="1" applyAlignment="1"/>
    <xf numFmtId="0" fontId="0" fillId="4" borderId="32" xfId="0" applyFill="1" applyBorder="1" applyAlignment="1"/>
    <xf numFmtId="0" fontId="0" fillId="4" borderId="22" xfId="0" applyFill="1" applyBorder="1" applyAlignment="1"/>
    <xf numFmtId="0" fontId="0" fillId="4" borderId="35" xfId="0" applyFill="1" applyBorder="1" applyAlignment="1"/>
    <xf numFmtId="0" fontId="0" fillId="4" borderId="0" xfId="0" applyFill="1" applyBorder="1" applyAlignment="1"/>
    <xf numFmtId="0" fontId="0" fillId="4" borderId="12" xfId="0" applyFill="1" applyBorder="1" applyAlignment="1"/>
    <xf numFmtId="0" fontId="15" fillId="0" borderId="37" xfId="0" applyFont="1" applyBorder="1" applyAlignment="1">
      <alignment horizontal="right" wrapText="1"/>
    </xf>
    <xf numFmtId="0" fontId="0" fillId="0" borderId="38" xfId="0" applyBorder="1" applyAlignment="1"/>
    <xf numFmtId="0" fontId="0" fillId="0" borderId="17" xfId="0" applyBorder="1" applyAlignment="1"/>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23" xfId="0" applyFont="1" applyBorder="1" applyAlignment="1">
      <alignment horizontal="center" vertical="top" wrapText="1"/>
    </xf>
    <xf numFmtId="0" fontId="10" fillId="0" borderId="6" xfId="0" applyFont="1" applyBorder="1" applyAlignment="1">
      <alignment horizontal="center" vertical="top" wrapText="1"/>
    </xf>
    <xf numFmtId="0" fontId="10" fillId="0" borderId="18" xfId="0" applyFont="1" applyBorder="1" applyAlignment="1">
      <alignment horizontal="center" vertical="top" wrapText="1"/>
    </xf>
    <xf numFmtId="0" fontId="8" fillId="0" borderId="23" xfId="0" applyFont="1"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166" fontId="4" fillId="0" borderId="24" xfId="0" applyNumberFormat="1" applyFont="1" applyBorder="1" applyAlignment="1">
      <alignment horizontal="center"/>
    </xf>
    <xf numFmtId="166" fontId="4" fillId="0" borderId="1" xfId="0" applyNumberFormat="1" applyFont="1" applyBorder="1" applyAlignment="1">
      <alignment horizontal="center"/>
    </xf>
    <xf numFmtId="166" fontId="4" fillId="0" borderId="19" xfId="0" applyNumberFormat="1" applyFont="1" applyBorder="1" applyAlignment="1">
      <alignment horizontal="center"/>
    </xf>
    <xf numFmtId="166" fontId="5" fillId="0" borderId="27" xfId="0" applyNumberFormat="1" applyFont="1" applyBorder="1" applyAlignment="1">
      <alignment horizontal="center"/>
    </xf>
    <xf numFmtId="166" fontId="5" fillId="0" borderId="4" xfId="0" applyNumberFormat="1" applyFont="1" applyBorder="1" applyAlignment="1">
      <alignment horizontal="center"/>
    </xf>
    <xf numFmtId="166" fontId="5" fillId="0" borderId="7" xfId="0" applyNumberFormat="1" applyFont="1" applyBorder="1" applyAlignment="1">
      <alignment horizontal="center"/>
    </xf>
    <xf numFmtId="166" fontId="4" fillId="0" borderId="31" xfId="0" applyNumberFormat="1" applyFont="1" applyBorder="1" applyAlignment="1">
      <alignment horizontal="center"/>
    </xf>
    <xf numFmtId="166" fontId="4" fillId="0" borderId="3" xfId="0" applyNumberFormat="1" applyFont="1" applyBorder="1" applyAlignment="1">
      <alignment horizontal="center"/>
    </xf>
    <xf numFmtId="166" fontId="5" fillId="0" borderId="15" xfId="0" applyNumberFormat="1" applyFont="1" applyBorder="1" applyAlignment="1">
      <alignment horizontal="center"/>
    </xf>
    <xf numFmtId="0" fontId="2" fillId="0" borderId="14" xfId="0" applyFont="1" applyBorder="1" applyAlignment="1"/>
    <xf numFmtId="0" fontId="0" fillId="0" borderId="2" xfId="0" applyBorder="1" applyAlignment="1"/>
    <xf numFmtId="0" fontId="0" fillId="0" borderId="5" xfId="0" applyBorder="1" applyAlignment="1"/>
    <xf numFmtId="14" fontId="8" fillId="0" borderId="3"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3" xfId="0" applyFont="1" applyBorder="1" applyAlignment="1">
      <alignment horizontal="center" vertical="top" wrapText="1"/>
    </xf>
    <xf numFmtId="166" fontId="5" fillId="3" borderId="25" xfId="0" applyNumberFormat="1" applyFont="1" applyFill="1" applyBorder="1" applyAlignment="1">
      <alignment horizontal="center"/>
    </xf>
    <xf numFmtId="166" fontId="5" fillId="3" borderId="8" xfId="0"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
  <sheetViews>
    <sheetView workbookViewId="0">
      <selection activeCell="B12" sqref="B12"/>
    </sheetView>
  </sheetViews>
  <sheetFormatPr defaultRowHeight="15" x14ac:dyDescent="0.25"/>
  <cols>
    <col min="2" max="2" width="94.85546875" customWidth="1"/>
  </cols>
  <sheetData>
    <row r="1" spans="2:2" x14ac:dyDescent="0.25">
      <c r="B1" s="18" t="s">
        <v>17</v>
      </c>
    </row>
    <row r="2" spans="2:2" x14ac:dyDescent="0.25">
      <c r="B2" t="s">
        <v>12</v>
      </c>
    </row>
    <row r="3" spans="2:2" x14ac:dyDescent="0.25">
      <c r="B3" s="17" t="s">
        <v>13</v>
      </c>
    </row>
    <row r="4" spans="2:2" x14ac:dyDescent="0.25">
      <c r="B4" s="17" t="s">
        <v>14</v>
      </c>
    </row>
    <row r="5" spans="2:2" x14ac:dyDescent="0.25">
      <c r="B5" s="17" t="s">
        <v>15</v>
      </c>
    </row>
    <row r="6" spans="2:2" x14ac:dyDescent="0.25">
      <c r="B6" t="s">
        <v>16</v>
      </c>
    </row>
    <row r="7" spans="2:2" x14ac:dyDescent="0.25">
      <c r="B7" s="19"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9"/>
  <sheetViews>
    <sheetView tabSelected="1" view="pageLayout" topLeftCell="B1" zoomScale="70" zoomScaleNormal="100" zoomScalePageLayoutView="70" workbookViewId="0">
      <selection activeCell="J8" sqref="J8"/>
    </sheetView>
  </sheetViews>
  <sheetFormatPr defaultColWidth="0" defaultRowHeight="23.25" x14ac:dyDescent="0.35"/>
  <cols>
    <col min="1" max="1" width="9.140625" style="1" hidden="1" customWidth="1"/>
    <col min="2" max="2" width="35.85546875" style="12" customWidth="1"/>
    <col min="3" max="3" width="13.7109375" style="1" customWidth="1"/>
    <col min="4" max="4" width="21.28515625" style="2" customWidth="1"/>
    <col min="5" max="5" width="17.42578125" style="2" customWidth="1"/>
    <col min="6" max="6" width="61" style="3" customWidth="1"/>
    <col min="7" max="7" width="28.28515625" style="4" hidden="1" customWidth="1"/>
    <col min="8" max="8" width="28.7109375" style="4" hidden="1" customWidth="1"/>
    <col min="9" max="9" width="27.5703125" style="4" hidden="1" customWidth="1"/>
    <col min="10" max="10" width="21.28515625" style="3" bestFit="1" customWidth="1"/>
    <col min="11" max="11" width="21.42578125" style="3" bestFit="1" customWidth="1"/>
    <col min="12" max="12" width="21.42578125" style="3" customWidth="1"/>
    <col min="13" max="13" width="21.140625" style="3" bestFit="1" customWidth="1"/>
    <col min="14" max="14" width="12.42578125" style="1" customWidth="1"/>
    <col min="15" max="20" width="0" style="1" hidden="1" customWidth="1"/>
    <col min="21" max="16384" width="9.140625" style="1" hidden="1"/>
  </cols>
  <sheetData>
    <row r="1" spans="2:13" ht="20.25" x14ac:dyDescent="0.3">
      <c r="B1" s="37" t="s">
        <v>0</v>
      </c>
      <c r="C1" s="84"/>
      <c r="D1" s="85"/>
      <c r="E1" s="85"/>
      <c r="F1" s="85"/>
      <c r="G1" s="85"/>
      <c r="H1" s="85"/>
      <c r="I1" s="85"/>
      <c r="J1" s="85"/>
      <c r="K1" s="85"/>
      <c r="L1" s="85"/>
      <c r="M1" s="86"/>
    </row>
    <row r="2" spans="2:13" ht="93" x14ac:dyDescent="0.3">
      <c r="B2" s="88" t="s">
        <v>32</v>
      </c>
      <c r="C2" s="89"/>
      <c r="D2" s="35" t="s">
        <v>33</v>
      </c>
      <c r="E2" s="35" t="s">
        <v>19</v>
      </c>
      <c r="F2" s="32" t="s">
        <v>1</v>
      </c>
      <c r="G2" s="33" t="s">
        <v>2</v>
      </c>
      <c r="H2" s="34" t="s">
        <v>3</v>
      </c>
      <c r="I2" s="34" t="s">
        <v>4</v>
      </c>
      <c r="J2" s="32" t="s">
        <v>2</v>
      </c>
      <c r="K2" s="35" t="s">
        <v>8</v>
      </c>
      <c r="L2" s="35" t="s">
        <v>9</v>
      </c>
      <c r="M2" s="36" t="s">
        <v>10</v>
      </c>
    </row>
    <row r="3" spans="2:13" ht="22.5" customHeight="1" x14ac:dyDescent="0.3">
      <c r="B3" s="90" t="s">
        <v>30</v>
      </c>
      <c r="C3" s="91"/>
      <c r="D3" s="92" t="s">
        <v>28</v>
      </c>
      <c r="E3" s="87"/>
      <c r="F3" s="5"/>
      <c r="G3" s="6">
        <v>600</v>
      </c>
      <c r="H3" s="7">
        <v>0</v>
      </c>
      <c r="I3" s="79">
        <f>SUMPRODUCT(G3:G10,H3:H10)</f>
        <v>0</v>
      </c>
      <c r="J3" s="8"/>
      <c r="K3" s="9"/>
      <c r="L3" s="76"/>
      <c r="M3" s="52"/>
    </row>
    <row r="4" spans="2:13" ht="22.5" customHeight="1" x14ac:dyDescent="0.3">
      <c r="B4" s="65"/>
      <c r="C4" s="66"/>
      <c r="D4" s="70"/>
      <c r="E4" s="73"/>
      <c r="F4" s="5"/>
      <c r="G4" s="6">
        <v>555</v>
      </c>
      <c r="H4" s="7">
        <v>0</v>
      </c>
      <c r="I4" s="79"/>
      <c r="J4" s="8"/>
      <c r="K4" s="9"/>
      <c r="L4" s="76"/>
      <c r="M4" s="52"/>
    </row>
    <row r="5" spans="2:13" ht="22.5" customHeight="1" x14ac:dyDescent="0.3">
      <c r="B5" s="65"/>
      <c r="C5" s="66"/>
      <c r="D5" s="70"/>
      <c r="E5" s="73"/>
      <c r="F5" s="5"/>
      <c r="G5" s="6">
        <v>475</v>
      </c>
      <c r="H5" s="7">
        <v>0</v>
      </c>
      <c r="I5" s="79"/>
      <c r="J5" s="8"/>
      <c r="K5" s="9"/>
      <c r="L5" s="76"/>
      <c r="M5" s="52"/>
    </row>
    <row r="6" spans="2:13" ht="22.5" customHeight="1" x14ac:dyDescent="0.3">
      <c r="B6" s="65"/>
      <c r="C6" s="66"/>
      <c r="D6" s="70"/>
      <c r="E6" s="73"/>
      <c r="F6" s="5"/>
      <c r="G6" s="6">
        <v>415</v>
      </c>
      <c r="H6" s="7">
        <v>0</v>
      </c>
      <c r="I6" s="79"/>
      <c r="J6" s="8"/>
      <c r="K6" s="9"/>
      <c r="L6" s="76"/>
      <c r="M6" s="52"/>
    </row>
    <row r="7" spans="2:13" ht="22.5" customHeight="1" x14ac:dyDescent="0.3">
      <c r="B7" s="65"/>
      <c r="C7" s="66"/>
      <c r="D7" s="70"/>
      <c r="E7" s="73"/>
      <c r="F7" s="5"/>
      <c r="G7" s="6">
        <v>385</v>
      </c>
      <c r="H7" s="7">
        <v>0</v>
      </c>
      <c r="I7" s="79"/>
      <c r="J7" s="8"/>
      <c r="K7" s="9"/>
      <c r="L7" s="76"/>
      <c r="M7" s="52"/>
    </row>
    <row r="8" spans="2:13" ht="22.5" customHeight="1" x14ac:dyDescent="0.3">
      <c r="B8" s="65"/>
      <c r="C8" s="66"/>
      <c r="D8" s="70"/>
      <c r="E8" s="73"/>
      <c r="F8" s="5"/>
      <c r="G8" s="6">
        <v>360</v>
      </c>
      <c r="H8" s="7">
        <v>0</v>
      </c>
      <c r="I8" s="79"/>
      <c r="J8" s="8"/>
      <c r="K8" s="9"/>
      <c r="L8" s="76"/>
      <c r="M8" s="52"/>
    </row>
    <row r="9" spans="2:13" ht="22.5" customHeight="1" x14ac:dyDescent="0.3">
      <c r="B9" s="65"/>
      <c r="C9" s="66"/>
      <c r="D9" s="70"/>
      <c r="E9" s="73"/>
      <c r="F9" s="5"/>
      <c r="G9" s="6">
        <v>245</v>
      </c>
      <c r="H9" s="7">
        <v>0</v>
      </c>
      <c r="I9" s="79"/>
      <c r="J9" s="8"/>
      <c r="K9" s="9"/>
      <c r="L9" s="76"/>
      <c r="M9" s="52"/>
    </row>
    <row r="10" spans="2:13" ht="22.5" customHeight="1" thickBot="1" x14ac:dyDescent="0.35">
      <c r="B10" s="65"/>
      <c r="C10" s="66"/>
      <c r="D10" s="70"/>
      <c r="E10" s="73"/>
      <c r="F10" s="5"/>
      <c r="G10" s="6">
        <v>310</v>
      </c>
      <c r="H10" s="7">
        <v>0</v>
      </c>
      <c r="I10" s="79"/>
      <c r="J10" s="8"/>
      <c r="K10" s="9"/>
      <c r="L10" s="76"/>
      <c r="M10" s="52"/>
    </row>
    <row r="11" spans="2:13" ht="22.5" customHeight="1" x14ac:dyDescent="0.3">
      <c r="B11" s="63" t="s">
        <v>31</v>
      </c>
      <c r="C11" s="64"/>
      <c r="D11" s="69" t="s">
        <v>29</v>
      </c>
      <c r="E11" s="72"/>
      <c r="F11" s="25"/>
      <c r="G11" s="26">
        <v>600</v>
      </c>
      <c r="H11" s="27">
        <v>0</v>
      </c>
      <c r="I11" s="93">
        <f>SUMPRODUCT(G11:G18,H11:H18)</f>
        <v>0</v>
      </c>
      <c r="J11" s="28"/>
      <c r="K11" s="29"/>
      <c r="L11" s="75"/>
      <c r="M11" s="51"/>
    </row>
    <row r="12" spans="2:13" ht="22.5" customHeight="1" x14ac:dyDescent="0.3">
      <c r="B12" s="65"/>
      <c r="C12" s="66"/>
      <c r="D12" s="70"/>
      <c r="E12" s="73"/>
      <c r="F12" s="5"/>
      <c r="G12" s="10">
        <v>555</v>
      </c>
      <c r="H12" s="11">
        <v>0</v>
      </c>
      <c r="I12" s="94"/>
      <c r="J12" s="8"/>
      <c r="K12" s="9"/>
      <c r="L12" s="76"/>
      <c r="M12" s="52"/>
    </row>
    <row r="13" spans="2:13" ht="22.5" customHeight="1" x14ac:dyDescent="0.3">
      <c r="B13" s="65"/>
      <c r="C13" s="66"/>
      <c r="D13" s="70"/>
      <c r="E13" s="73"/>
      <c r="F13" s="5"/>
      <c r="G13" s="10">
        <v>475</v>
      </c>
      <c r="H13" s="11">
        <v>0</v>
      </c>
      <c r="I13" s="94"/>
      <c r="J13" s="8"/>
      <c r="K13" s="9"/>
      <c r="L13" s="76"/>
      <c r="M13" s="52"/>
    </row>
    <row r="14" spans="2:13" ht="22.5" customHeight="1" x14ac:dyDescent="0.3">
      <c r="B14" s="65"/>
      <c r="C14" s="66"/>
      <c r="D14" s="70"/>
      <c r="E14" s="73"/>
      <c r="F14" s="5"/>
      <c r="G14" s="10">
        <v>415</v>
      </c>
      <c r="H14" s="11">
        <v>0</v>
      </c>
      <c r="I14" s="94"/>
      <c r="J14" s="8"/>
      <c r="K14" s="9"/>
      <c r="L14" s="76"/>
      <c r="M14" s="52"/>
    </row>
    <row r="15" spans="2:13" ht="22.5" customHeight="1" x14ac:dyDescent="0.3">
      <c r="B15" s="65"/>
      <c r="C15" s="66"/>
      <c r="D15" s="70"/>
      <c r="E15" s="73"/>
      <c r="F15" s="5"/>
      <c r="G15" s="10">
        <v>385</v>
      </c>
      <c r="H15" s="11">
        <v>0</v>
      </c>
      <c r="I15" s="94"/>
      <c r="J15" s="8"/>
      <c r="K15" s="9"/>
      <c r="L15" s="76"/>
      <c r="M15" s="52"/>
    </row>
    <row r="16" spans="2:13" ht="22.5" customHeight="1" x14ac:dyDescent="0.3">
      <c r="B16" s="65"/>
      <c r="C16" s="66"/>
      <c r="D16" s="70"/>
      <c r="E16" s="73"/>
      <c r="F16" s="5"/>
      <c r="G16" s="10">
        <v>245</v>
      </c>
      <c r="H16" s="11">
        <v>0</v>
      </c>
      <c r="I16" s="94"/>
      <c r="J16" s="8"/>
      <c r="K16" s="9"/>
      <c r="L16" s="76"/>
      <c r="M16" s="52"/>
    </row>
    <row r="17" spans="2:13" ht="22.5" customHeight="1" x14ac:dyDescent="0.3">
      <c r="B17" s="65"/>
      <c r="C17" s="66"/>
      <c r="D17" s="70"/>
      <c r="E17" s="73"/>
      <c r="F17" s="5"/>
      <c r="G17" s="10">
        <v>245</v>
      </c>
      <c r="H17" s="11">
        <v>0</v>
      </c>
      <c r="I17" s="94"/>
      <c r="J17" s="8"/>
      <c r="K17" s="9"/>
      <c r="L17" s="76"/>
      <c r="M17" s="52"/>
    </row>
    <row r="18" spans="2:13" ht="22.5" customHeight="1" thickBot="1" x14ac:dyDescent="0.35">
      <c r="B18" s="65"/>
      <c r="C18" s="66"/>
      <c r="D18" s="70"/>
      <c r="E18" s="73"/>
      <c r="F18" s="5"/>
      <c r="G18" s="10">
        <v>310</v>
      </c>
      <c r="H18" s="11">
        <v>0</v>
      </c>
      <c r="I18" s="94"/>
      <c r="J18" s="8"/>
      <c r="K18" s="9"/>
      <c r="L18" s="76"/>
      <c r="M18" s="52"/>
    </row>
    <row r="19" spans="2:13" ht="22.5" customHeight="1" x14ac:dyDescent="0.3">
      <c r="B19" s="63" t="s">
        <v>22</v>
      </c>
      <c r="C19" s="64"/>
      <c r="D19" s="69" t="s">
        <v>20</v>
      </c>
      <c r="E19" s="72"/>
      <c r="F19" s="25"/>
      <c r="G19" s="30">
        <v>600</v>
      </c>
      <c r="H19" s="31">
        <v>0</v>
      </c>
      <c r="I19" s="78">
        <f>SUMPRODUCT(G19:G28,H19:H28)</f>
        <v>0</v>
      </c>
      <c r="J19" s="28"/>
      <c r="K19" s="29"/>
      <c r="L19" s="75"/>
      <c r="M19" s="51"/>
    </row>
    <row r="20" spans="2:13" ht="22.5" customHeight="1" x14ac:dyDescent="0.3">
      <c r="B20" s="65"/>
      <c r="C20" s="66"/>
      <c r="D20" s="70"/>
      <c r="E20" s="73"/>
      <c r="F20" s="5"/>
      <c r="G20" s="6">
        <v>555</v>
      </c>
      <c r="H20" s="7">
        <v>0</v>
      </c>
      <c r="I20" s="79"/>
      <c r="J20" s="8"/>
      <c r="K20" s="9"/>
      <c r="L20" s="76"/>
      <c r="M20" s="52"/>
    </row>
    <row r="21" spans="2:13" ht="22.5" customHeight="1" x14ac:dyDescent="0.3">
      <c r="B21" s="65"/>
      <c r="C21" s="66"/>
      <c r="D21" s="70"/>
      <c r="E21" s="73"/>
      <c r="F21" s="5"/>
      <c r="G21" s="6">
        <v>475</v>
      </c>
      <c r="H21" s="7">
        <v>0</v>
      </c>
      <c r="I21" s="79"/>
      <c r="J21" s="8"/>
      <c r="K21" s="9"/>
      <c r="L21" s="76"/>
      <c r="M21" s="52"/>
    </row>
    <row r="22" spans="2:13" ht="22.5" customHeight="1" x14ac:dyDescent="0.3">
      <c r="B22" s="65"/>
      <c r="C22" s="66"/>
      <c r="D22" s="70"/>
      <c r="E22" s="73"/>
      <c r="F22" s="5"/>
      <c r="G22" s="6">
        <v>415</v>
      </c>
      <c r="H22" s="7">
        <v>0</v>
      </c>
      <c r="I22" s="79"/>
      <c r="J22" s="8"/>
      <c r="K22" s="9"/>
      <c r="L22" s="76"/>
      <c r="M22" s="52"/>
    </row>
    <row r="23" spans="2:13" ht="22.5" customHeight="1" x14ac:dyDescent="0.3">
      <c r="B23" s="65"/>
      <c r="C23" s="66"/>
      <c r="D23" s="70"/>
      <c r="E23" s="73"/>
      <c r="F23" s="5"/>
      <c r="G23" s="6">
        <v>385</v>
      </c>
      <c r="H23" s="7">
        <v>0</v>
      </c>
      <c r="I23" s="79"/>
      <c r="J23" s="8"/>
      <c r="K23" s="9"/>
      <c r="L23" s="76"/>
      <c r="M23" s="52"/>
    </row>
    <row r="24" spans="2:13" ht="22.5" customHeight="1" x14ac:dyDescent="0.3">
      <c r="B24" s="65"/>
      <c r="C24" s="66"/>
      <c r="D24" s="70"/>
      <c r="E24" s="73"/>
      <c r="F24" s="5"/>
      <c r="G24" s="6">
        <v>360</v>
      </c>
      <c r="H24" s="7">
        <v>0</v>
      </c>
      <c r="I24" s="79"/>
      <c r="J24" s="8"/>
      <c r="K24" s="9"/>
      <c r="L24" s="76"/>
      <c r="M24" s="52"/>
    </row>
    <row r="25" spans="2:13" ht="22.5" customHeight="1" x14ac:dyDescent="0.3">
      <c r="B25" s="65"/>
      <c r="C25" s="66"/>
      <c r="D25" s="70"/>
      <c r="E25" s="73"/>
      <c r="F25" s="5"/>
      <c r="G25" s="6">
        <v>310</v>
      </c>
      <c r="H25" s="7">
        <v>0</v>
      </c>
      <c r="I25" s="79"/>
      <c r="J25" s="8"/>
      <c r="K25" s="9"/>
      <c r="L25" s="76"/>
      <c r="M25" s="52"/>
    </row>
    <row r="26" spans="2:13" ht="22.5" customHeight="1" x14ac:dyDescent="0.3">
      <c r="B26" s="65"/>
      <c r="C26" s="66"/>
      <c r="D26" s="70"/>
      <c r="E26" s="73"/>
      <c r="F26" s="5"/>
      <c r="G26" s="6">
        <v>245</v>
      </c>
      <c r="H26" s="7">
        <v>0</v>
      </c>
      <c r="I26" s="79"/>
      <c r="J26" s="8"/>
      <c r="K26" s="9"/>
      <c r="L26" s="76"/>
      <c r="M26" s="52"/>
    </row>
    <row r="27" spans="2:13" ht="22.5" customHeight="1" x14ac:dyDescent="0.3">
      <c r="B27" s="65"/>
      <c r="C27" s="66"/>
      <c r="D27" s="70"/>
      <c r="E27" s="73"/>
      <c r="F27" s="5"/>
      <c r="G27" s="6">
        <v>245</v>
      </c>
      <c r="H27" s="7">
        <v>0</v>
      </c>
      <c r="I27" s="79"/>
      <c r="J27" s="8"/>
      <c r="K27" s="9"/>
      <c r="L27" s="76"/>
      <c r="M27" s="52"/>
    </row>
    <row r="28" spans="2:13" ht="22.5" customHeight="1" thickBot="1" x14ac:dyDescent="0.35">
      <c r="B28" s="67"/>
      <c r="C28" s="68"/>
      <c r="D28" s="71"/>
      <c r="E28" s="74"/>
      <c r="F28" s="20"/>
      <c r="G28" s="21">
        <v>310</v>
      </c>
      <c r="H28" s="22">
        <v>0</v>
      </c>
      <c r="I28" s="83"/>
      <c r="J28" s="23"/>
      <c r="K28" s="24"/>
      <c r="L28" s="77"/>
      <c r="M28" s="53"/>
    </row>
    <row r="29" spans="2:13" x14ac:dyDescent="0.3">
      <c r="B29" s="63" t="s">
        <v>23</v>
      </c>
      <c r="C29" s="64"/>
      <c r="D29" s="69" t="s">
        <v>21</v>
      </c>
      <c r="E29" s="72"/>
      <c r="F29" s="25"/>
      <c r="G29" s="30">
        <v>600</v>
      </c>
      <c r="H29" s="31">
        <v>0</v>
      </c>
      <c r="I29" s="78">
        <f>SUMPRODUCT(G29:G36,H29:H36)</f>
        <v>0</v>
      </c>
      <c r="J29" s="28"/>
      <c r="K29" s="29"/>
      <c r="L29" s="75"/>
      <c r="M29" s="51"/>
    </row>
    <row r="30" spans="2:13" x14ac:dyDescent="0.3">
      <c r="B30" s="65"/>
      <c r="C30" s="66"/>
      <c r="D30" s="70"/>
      <c r="E30" s="73"/>
      <c r="F30" s="5"/>
      <c r="G30" s="6">
        <v>555</v>
      </c>
      <c r="H30" s="7">
        <v>0</v>
      </c>
      <c r="I30" s="79"/>
      <c r="J30" s="8"/>
      <c r="K30" s="9"/>
      <c r="L30" s="76"/>
      <c r="M30" s="52"/>
    </row>
    <row r="31" spans="2:13" x14ac:dyDescent="0.3">
      <c r="B31" s="65"/>
      <c r="C31" s="66"/>
      <c r="D31" s="70"/>
      <c r="E31" s="73"/>
      <c r="F31" s="5"/>
      <c r="G31" s="6">
        <v>475</v>
      </c>
      <c r="H31" s="7">
        <v>0</v>
      </c>
      <c r="I31" s="79"/>
      <c r="J31" s="8"/>
      <c r="K31" s="9"/>
      <c r="L31" s="76"/>
      <c r="M31" s="52"/>
    </row>
    <row r="32" spans="2:13" x14ac:dyDescent="0.3">
      <c r="B32" s="65"/>
      <c r="C32" s="66"/>
      <c r="D32" s="70"/>
      <c r="E32" s="73"/>
      <c r="F32" s="5"/>
      <c r="G32" s="6">
        <v>415</v>
      </c>
      <c r="H32" s="7">
        <v>0</v>
      </c>
      <c r="I32" s="79"/>
      <c r="J32" s="8"/>
      <c r="K32" s="9"/>
      <c r="L32" s="76"/>
      <c r="M32" s="52"/>
    </row>
    <row r="33" spans="2:13" x14ac:dyDescent="0.3">
      <c r="B33" s="65"/>
      <c r="C33" s="66"/>
      <c r="D33" s="70"/>
      <c r="E33" s="73"/>
      <c r="F33" s="5"/>
      <c r="G33" s="6">
        <v>310</v>
      </c>
      <c r="H33" s="7">
        <v>0</v>
      </c>
      <c r="I33" s="79"/>
      <c r="J33" s="8"/>
      <c r="K33" s="9"/>
      <c r="L33" s="76"/>
      <c r="M33" s="52"/>
    </row>
    <row r="34" spans="2:13" x14ac:dyDescent="0.3">
      <c r="B34" s="65"/>
      <c r="C34" s="66"/>
      <c r="D34" s="70"/>
      <c r="E34" s="73"/>
      <c r="F34" s="5"/>
      <c r="G34" s="6">
        <v>245</v>
      </c>
      <c r="H34" s="7">
        <v>0</v>
      </c>
      <c r="I34" s="79"/>
      <c r="J34" s="8"/>
      <c r="K34" s="9"/>
      <c r="L34" s="76"/>
      <c r="M34" s="52"/>
    </row>
    <row r="35" spans="2:13" x14ac:dyDescent="0.3">
      <c r="B35" s="65"/>
      <c r="C35" s="66"/>
      <c r="D35" s="70"/>
      <c r="E35" s="73"/>
      <c r="F35" s="5"/>
      <c r="G35" s="6">
        <v>245</v>
      </c>
      <c r="H35" s="7">
        <v>0</v>
      </c>
      <c r="I35" s="79"/>
      <c r="J35" s="8"/>
      <c r="K35" s="9"/>
      <c r="L35" s="76"/>
      <c r="M35" s="52"/>
    </row>
    <row r="36" spans="2:13" ht="24" thickBot="1" x14ac:dyDescent="0.35">
      <c r="B36" s="67"/>
      <c r="C36" s="68"/>
      <c r="D36" s="71"/>
      <c r="E36" s="74"/>
      <c r="F36" s="20"/>
      <c r="G36" s="21">
        <v>310</v>
      </c>
      <c r="H36" s="22">
        <v>0</v>
      </c>
      <c r="I36" s="83"/>
      <c r="J36" s="23"/>
      <c r="K36" s="24"/>
      <c r="L36" s="77"/>
      <c r="M36" s="53"/>
    </row>
    <row r="37" spans="2:13" x14ac:dyDescent="0.3">
      <c r="B37" s="63" t="s">
        <v>26</v>
      </c>
      <c r="C37" s="64"/>
      <c r="D37" s="69" t="s">
        <v>6</v>
      </c>
      <c r="E37" s="72"/>
      <c r="F37" s="25"/>
      <c r="G37" s="30">
        <v>600</v>
      </c>
      <c r="H37" s="31">
        <v>0</v>
      </c>
      <c r="I37" s="78">
        <f>SUMPRODUCT(G37:G44,H37:H44)</f>
        <v>0</v>
      </c>
      <c r="J37" s="28"/>
      <c r="K37" s="29"/>
      <c r="L37" s="75"/>
      <c r="M37" s="51"/>
    </row>
    <row r="38" spans="2:13" x14ac:dyDescent="0.3">
      <c r="B38" s="65"/>
      <c r="C38" s="66"/>
      <c r="D38" s="70"/>
      <c r="E38" s="73"/>
      <c r="F38" s="5"/>
      <c r="G38" s="6">
        <v>555</v>
      </c>
      <c r="H38" s="7">
        <v>0</v>
      </c>
      <c r="I38" s="79"/>
      <c r="J38" s="8"/>
      <c r="K38" s="9"/>
      <c r="L38" s="76"/>
      <c r="M38" s="52"/>
    </row>
    <row r="39" spans="2:13" x14ac:dyDescent="0.3">
      <c r="B39" s="65"/>
      <c r="C39" s="66"/>
      <c r="D39" s="70"/>
      <c r="E39" s="73"/>
      <c r="F39" s="5"/>
      <c r="G39" s="6">
        <v>475</v>
      </c>
      <c r="H39" s="7">
        <v>0</v>
      </c>
      <c r="I39" s="79"/>
      <c r="J39" s="8"/>
      <c r="K39" s="9"/>
      <c r="L39" s="76"/>
      <c r="M39" s="52"/>
    </row>
    <row r="40" spans="2:13" x14ac:dyDescent="0.3">
      <c r="B40" s="65"/>
      <c r="C40" s="66"/>
      <c r="D40" s="70"/>
      <c r="E40" s="73"/>
      <c r="F40" s="5"/>
      <c r="G40" s="6">
        <v>415</v>
      </c>
      <c r="H40" s="7">
        <v>0</v>
      </c>
      <c r="I40" s="79"/>
      <c r="J40" s="8"/>
      <c r="K40" s="9"/>
      <c r="L40" s="76"/>
      <c r="M40" s="52"/>
    </row>
    <row r="41" spans="2:13" x14ac:dyDescent="0.3">
      <c r="B41" s="65"/>
      <c r="C41" s="66"/>
      <c r="D41" s="70"/>
      <c r="E41" s="73"/>
      <c r="F41" s="5"/>
      <c r="G41" s="6">
        <v>385</v>
      </c>
      <c r="H41" s="7">
        <v>0</v>
      </c>
      <c r="I41" s="79"/>
      <c r="J41" s="8"/>
      <c r="K41" s="9"/>
      <c r="L41" s="76"/>
      <c r="M41" s="52"/>
    </row>
    <row r="42" spans="2:13" x14ac:dyDescent="0.3">
      <c r="B42" s="65"/>
      <c r="C42" s="66"/>
      <c r="D42" s="70"/>
      <c r="E42" s="73"/>
      <c r="F42" s="5"/>
      <c r="G42" s="6">
        <v>245</v>
      </c>
      <c r="H42" s="7">
        <v>0</v>
      </c>
      <c r="I42" s="79"/>
      <c r="J42" s="8"/>
      <c r="K42" s="9"/>
      <c r="L42" s="76"/>
      <c r="M42" s="52"/>
    </row>
    <row r="43" spans="2:13" x14ac:dyDescent="0.3">
      <c r="B43" s="65"/>
      <c r="C43" s="66"/>
      <c r="D43" s="70"/>
      <c r="E43" s="73"/>
      <c r="F43" s="5"/>
      <c r="G43" s="6">
        <v>245</v>
      </c>
      <c r="H43" s="7">
        <v>0</v>
      </c>
      <c r="I43" s="79"/>
      <c r="J43" s="8"/>
      <c r="K43" s="9"/>
      <c r="L43" s="76"/>
      <c r="M43" s="52"/>
    </row>
    <row r="44" spans="2:13" ht="24" thickBot="1" x14ac:dyDescent="0.35">
      <c r="B44" s="67"/>
      <c r="C44" s="68"/>
      <c r="D44" s="71"/>
      <c r="E44" s="74"/>
      <c r="F44" s="20"/>
      <c r="G44" s="21">
        <v>310</v>
      </c>
      <c r="H44" s="22">
        <v>0</v>
      </c>
      <c r="I44" s="83"/>
      <c r="J44" s="23"/>
      <c r="K44" s="24"/>
      <c r="L44" s="77"/>
      <c r="M44" s="53"/>
    </row>
    <row r="45" spans="2:13" x14ac:dyDescent="0.3">
      <c r="B45" s="63" t="s">
        <v>25</v>
      </c>
      <c r="C45" s="64"/>
      <c r="D45" s="69" t="s">
        <v>6</v>
      </c>
      <c r="E45" s="72"/>
      <c r="F45" s="25"/>
      <c r="G45" s="30">
        <v>600</v>
      </c>
      <c r="H45" s="31">
        <v>0</v>
      </c>
      <c r="I45" s="78">
        <f>SUMPRODUCT(G45:G52,H45:H52)</f>
        <v>0</v>
      </c>
      <c r="J45" s="28"/>
      <c r="K45" s="29"/>
      <c r="L45" s="75"/>
      <c r="M45" s="51"/>
    </row>
    <row r="46" spans="2:13" x14ac:dyDescent="0.3">
      <c r="B46" s="65"/>
      <c r="C46" s="66"/>
      <c r="D46" s="70"/>
      <c r="E46" s="73"/>
      <c r="F46" s="5"/>
      <c r="G46" s="6">
        <v>555</v>
      </c>
      <c r="H46" s="7">
        <v>0</v>
      </c>
      <c r="I46" s="79"/>
      <c r="J46" s="8"/>
      <c r="K46" s="9"/>
      <c r="L46" s="76"/>
      <c r="M46" s="52"/>
    </row>
    <row r="47" spans="2:13" x14ac:dyDescent="0.3">
      <c r="B47" s="65"/>
      <c r="C47" s="66"/>
      <c r="D47" s="70"/>
      <c r="E47" s="73"/>
      <c r="F47" s="5"/>
      <c r="G47" s="6">
        <v>475</v>
      </c>
      <c r="H47" s="7">
        <v>0</v>
      </c>
      <c r="I47" s="79"/>
      <c r="J47" s="8"/>
      <c r="K47" s="9"/>
      <c r="L47" s="76"/>
      <c r="M47" s="52"/>
    </row>
    <row r="48" spans="2:13" x14ac:dyDescent="0.3">
      <c r="B48" s="65"/>
      <c r="C48" s="66"/>
      <c r="D48" s="70"/>
      <c r="E48" s="73"/>
      <c r="F48" s="5"/>
      <c r="G48" s="6">
        <v>360</v>
      </c>
      <c r="H48" s="7">
        <v>0</v>
      </c>
      <c r="I48" s="79"/>
      <c r="J48" s="8"/>
      <c r="K48" s="9"/>
      <c r="L48" s="76"/>
      <c r="M48" s="52"/>
    </row>
    <row r="49" spans="2:13" x14ac:dyDescent="0.3">
      <c r="B49" s="65"/>
      <c r="C49" s="66"/>
      <c r="D49" s="70"/>
      <c r="E49" s="73"/>
      <c r="F49" s="5"/>
      <c r="G49" s="6">
        <v>310</v>
      </c>
      <c r="H49" s="7">
        <v>0</v>
      </c>
      <c r="I49" s="79"/>
      <c r="J49" s="8"/>
      <c r="K49" s="9"/>
      <c r="L49" s="76"/>
      <c r="M49" s="52"/>
    </row>
    <row r="50" spans="2:13" x14ac:dyDescent="0.3">
      <c r="B50" s="65"/>
      <c r="C50" s="66"/>
      <c r="D50" s="70"/>
      <c r="E50" s="73"/>
      <c r="F50" s="5"/>
      <c r="G50" s="6">
        <v>245</v>
      </c>
      <c r="H50" s="7">
        <v>0</v>
      </c>
      <c r="I50" s="79"/>
      <c r="J50" s="8"/>
      <c r="K50" s="9"/>
      <c r="L50" s="76"/>
      <c r="M50" s="52"/>
    </row>
    <row r="51" spans="2:13" x14ac:dyDescent="0.3">
      <c r="B51" s="65"/>
      <c r="C51" s="66"/>
      <c r="D51" s="70"/>
      <c r="E51" s="73"/>
      <c r="F51" s="5"/>
      <c r="G51" s="6">
        <v>245</v>
      </c>
      <c r="H51" s="7">
        <v>0</v>
      </c>
      <c r="I51" s="79"/>
      <c r="J51" s="8"/>
      <c r="K51" s="9"/>
      <c r="L51" s="76"/>
      <c r="M51" s="52"/>
    </row>
    <row r="52" spans="2:13" ht="24" thickBot="1" x14ac:dyDescent="0.35">
      <c r="B52" s="67"/>
      <c r="C52" s="68"/>
      <c r="D52" s="71"/>
      <c r="E52" s="74"/>
      <c r="F52" s="20"/>
      <c r="G52" s="21">
        <v>310</v>
      </c>
      <c r="H52" s="22">
        <v>0</v>
      </c>
      <c r="I52" s="83"/>
      <c r="J52" s="23"/>
      <c r="K52" s="24"/>
      <c r="L52" s="77"/>
      <c r="M52" s="53"/>
    </row>
    <row r="53" spans="2:13" x14ac:dyDescent="0.35">
      <c r="B53" s="63" t="s">
        <v>27</v>
      </c>
      <c r="C53" s="64"/>
      <c r="D53" s="69" t="s">
        <v>6</v>
      </c>
      <c r="E53" s="72"/>
      <c r="F53" s="25"/>
      <c r="G53" s="48"/>
      <c r="H53" s="49"/>
      <c r="I53" s="50"/>
      <c r="J53" s="28"/>
      <c r="K53" s="29"/>
      <c r="L53" s="75"/>
      <c r="M53" s="51"/>
    </row>
    <row r="54" spans="2:13" x14ac:dyDescent="0.35">
      <c r="B54" s="65"/>
      <c r="C54" s="66"/>
      <c r="D54" s="70"/>
      <c r="E54" s="73"/>
      <c r="F54" s="5"/>
      <c r="G54" s="48"/>
      <c r="H54" s="49"/>
      <c r="I54" s="50"/>
      <c r="J54" s="8"/>
      <c r="K54" s="9"/>
      <c r="L54" s="76"/>
      <c r="M54" s="52"/>
    </row>
    <row r="55" spans="2:13" x14ac:dyDescent="0.35">
      <c r="B55" s="65"/>
      <c r="C55" s="66"/>
      <c r="D55" s="70"/>
      <c r="E55" s="73"/>
      <c r="F55" s="5"/>
      <c r="G55" s="48"/>
      <c r="H55" s="49"/>
      <c r="I55" s="50"/>
      <c r="J55" s="8"/>
      <c r="K55" s="9"/>
      <c r="L55" s="76"/>
      <c r="M55" s="52"/>
    </row>
    <row r="56" spans="2:13" x14ac:dyDescent="0.35">
      <c r="B56" s="65"/>
      <c r="C56" s="66"/>
      <c r="D56" s="70"/>
      <c r="E56" s="73"/>
      <c r="F56" s="5"/>
      <c r="G56" s="48"/>
      <c r="H56" s="49"/>
      <c r="I56" s="50"/>
      <c r="J56" s="8"/>
      <c r="K56" s="9"/>
      <c r="L56" s="76"/>
      <c r="M56" s="52"/>
    </row>
    <row r="57" spans="2:13" x14ac:dyDescent="0.35">
      <c r="B57" s="65"/>
      <c r="C57" s="66"/>
      <c r="D57" s="70"/>
      <c r="E57" s="73"/>
      <c r="F57" s="5"/>
      <c r="G57" s="48"/>
      <c r="H57" s="49"/>
      <c r="I57" s="50"/>
      <c r="J57" s="8"/>
      <c r="K57" s="9"/>
      <c r="L57" s="76"/>
      <c r="M57" s="52"/>
    </row>
    <row r="58" spans="2:13" x14ac:dyDescent="0.35">
      <c r="B58" s="65"/>
      <c r="C58" s="66"/>
      <c r="D58" s="70"/>
      <c r="E58" s="73"/>
      <c r="F58" s="5"/>
      <c r="G58" s="48"/>
      <c r="H58" s="49"/>
      <c r="I58" s="50"/>
      <c r="J58" s="8"/>
      <c r="K58" s="9"/>
      <c r="L58" s="76"/>
      <c r="M58" s="52"/>
    </row>
    <row r="59" spans="2:13" x14ac:dyDescent="0.35">
      <c r="B59" s="65"/>
      <c r="C59" s="66"/>
      <c r="D59" s="70"/>
      <c r="E59" s="73"/>
      <c r="F59" s="5"/>
      <c r="G59" s="48"/>
      <c r="H59" s="49"/>
      <c r="I59" s="50"/>
      <c r="J59" s="8"/>
      <c r="K59" s="9"/>
      <c r="L59" s="76"/>
      <c r="M59" s="52"/>
    </row>
    <row r="60" spans="2:13" ht="24" thickBot="1" x14ac:dyDescent="0.4">
      <c r="B60" s="67"/>
      <c r="C60" s="68"/>
      <c r="D60" s="71"/>
      <c r="E60" s="74"/>
      <c r="F60" s="20"/>
      <c r="G60" s="48"/>
      <c r="H60" s="49"/>
      <c r="I60" s="50"/>
      <c r="J60" s="23"/>
      <c r="K60" s="24"/>
      <c r="L60" s="77"/>
      <c r="M60" s="53"/>
    </row>
    <row r="61" spans="2:13" x14ac:dyDescent="0.3">
      <c r="B61" s="63" t="s">
        <v>24</v>
      </c>
      <c r="C61" s="64"/>
      <c r="D61" s="69" t="s">
        <v>6</v>
      </c>
      <c r="E61" s="72"/>
      <c r="F61" s="25"/>
      <c r="G61" s="30">
        <v>600</v>
      </c>
      <c r="H61" s="31">
        <v>0</v>
      </c>
      <c r="I61" s="78">
        <f>SUMPRODUCT(G61:G68,H61:H68)</f>
        <v>0</v>
      </c>
      <c r="J61" s="28"/>
      <c r="K61" s="29"/>
      <c r="L61" s="75"/>
      <c r="M61" s="51"/>
    </row>
    <row r="62" spans="2:13" x14ac:dyDescent="0.3">
      <c r="B62" s="65"/>
      <c r="C62" s="66"/>
      <c r="D62" s="70"/>
      <c r="E62" s="73"/>
      <c r="F62" s="5"/>
      <c r="G62" s="6">
        <v>555</v>
      </c>
      <c r="H62" s="7">
        <v>0</v>
      </c>
      <c r="I62" s="79"/>
      <c r="J62" s="8"/>
      <c r="K62" s="9"/>
      <c r="L62" s="76"/>
      <c r="M62" s="52"/>
    </row>
    <row r="63" spans="2:13" x14ac:dyDescent="0.3">
      <c r="B63" s="65"/>
      <c r="C63" s="66"/>
      <c r="D63" s="70"/>
      <c r="E63" s="73"/>
      <c r="F63" s="5"/>
      <c r="G63" s="6">
        <v>475</v>
      </c>
      <c r="H63" s="7">
        <v>0</v>
      </c>
      <c r="I63" s="79"/>
      <c r="J63" s="8"/>
      <c r="K63" s="9"/>
      <c r="L63" s="76"/>
      <c r="M63" s="52"/>
    </row>
    <row r="64" spans="2:13" x14ac:dyDescent="0.3">
      <c r="B64" s="65"/>
      <c r="C64" s="66"/>
      <c r="D64" s="70"/>
      <c r="E64" s="73"/>
      <c r="F64" s="5"/>
      <c r="G64" s="6">
        <v>360</v>
      </c>
      <c r="H64" s="7">
        <v>0</v>
      </c>
      <c r="I64" s="79"/>
      <c r="J64" s="8"/>
      <c r="K64" s="9"/>
      <c r="L64" s="76"/>
      <c r="M64" s="52"/>
    </row>
    <row r="65" spans="2:13" x14ac:dyDescent="0.3">
      <c r="B65" s="65"/>
      <c r="C65" s="66"/>
      <c r="D65" s="70"/>
      <c r="E65" s="73"/>
      <c r="F65" s="5"/>
      <c r="G65" s="6">
        <v>310</v>
      </c>
      <c r="H65" s="7">
        <v>0</v>
      </c>
      <c r="I65" s="79"/>
      <c r="J65" s="8"/>
      <c r="K65" s="9"/>
      <c r="L65" s="76"/>
      <c r="M65" s="52"/>
    </row>
    <row r="66" spans="2:13" x14ac:dyDescent="0.3">
      <c r="B66" s="65"/>
      <c r="C66" s="66"/>
      <c r="D66" s="70"/>
      <c r="E66" s="73"/>
      <c r="F66" s="5"/>
      <c r="G66" s="6">
        <v>245</v>
      </c>
      <c r="H66" s="7">
        <v>0</v>
      </c>
      <c r="I66" s="79"/>
      <c r="J66" s="8"/>
      <c r="K66" s="9"/>
      <c r="L66" s="76"/>
      <c r="M66" s="52"/>
    </row>
    <row r="67" spans="2:13" x14ac:dyDescent="0.3">
      <c r="B67" s="65"/>
      <c r="C67" s="66"/>
      <c r="D67" s="70"/>
      <c r="E67" s="73"/>
      <c r="F67" s="5"/>
      <c r="G67" s="6">
        <v>245</v>
      </c>
      <c r="H67" s="7">
        <v>0</v>
      </c>
      <c r="I67" s="79"/>
      <c r="J67" s="8"/>
      <c r="K67" s="9"/>
      <c r="L67" s="76"/>
      <c r="M67" s="52"/>
    </row>
    <row r="68" spans="2:13" ht="24" thickBot="1" x14ac:dyDescent="0.35">
      <c r="B68" s="65"/>
      <c r="C68" s="66"/>
      <c r="D68" s="70"/>
      <c r="E68" s="73"/>
      <c r="F68" s="39"/>
      <c r="G68" s="40">
        <v>310</v>
      </c>
      <c r="H68" s="41">
        <v>0</v>
      </c>
      <c r="I68" s="80"/>
      <c r="J68" s="42"/>
      <c r="K68" s="43"/>
      <c r="L68" s="82"/>
      <c r="M68" s="81"/>
    </row>
    <row r="69" spans="2:13" ht="55.5" customHeight="1" x14ac:dyDescent="0.3">
      <c r="B69" s="54"/>
      <c r="C69" s="55"/>
      <c r="D69" s="55"/>
      <c r="E69" s="55"/>
      <c r="F69" s="55"/>
      <c r="G69" s="55"/>
      <c r="H69" s="55"/>
      <c r="I69" s="55"/>
      <c r="J69" s="55"/>
      <c r="K69" s="56"/>
      <c r="L69" s="44" t="s">
        <v>5</v>
      </c>
      <c r="M69" s="45" t="s">
        <v>7</v>
      </c>
    </row>
    <row r="70" spans="2:13" x14ac:dyDescent="0.35">
      <c r="B70" s="57"/>
      <c r="C70" s="58"/>
      <c r="D70" s="58"/>
      <c r="E70" s="58"/>
      <c r="F70" s="58"/>
      <c r="G70" s="58"/>
      <c r="H70" s="58"/>
      <c r="I70" s="58"/>
      <c r="J70" s="58"/>
      <c r="K70" s="59"/>
      <c r="L70" s="38">
        <f>SUM(L3:L68)</f>
        <v>0</v>
      </c>
      <c r="M70" s="46">
        <f>SUM(M3:M68)</f>
        <v>0</v>
      </c>
    </row>
    <row r="71" spans="2:13" ht="24" thickBot="1" x14ac:dyDescent="0.4">
      <c r="B71" s="60" t="s">
        <v>11</v>
      </c>
      <c r="C71" s="61"/>
      <c r="D71" s="61"/>
      <c r="E71" s="61"/>
      <c r="F71" s="61"/>
      <c r="G71" s="61"/>
      <c r="H71" s="61"/>
      <c r="I71" s="61"/>
      <c r="J71" s="61"/>
      <c r="K71" s="61"/>
      <c r="L71" s="62"/>
      <c r="M71" s="47">
        <f>L70+M70</f>
        <v>0</v>
      </c>
    </row>
    <row r="72" spans="2:13" x14ac:dyDescent="0.35">
      <c r="C72" s="13"/>
    </row>
    <row r="73" spans="2:13" x14ac:dyDescent="0.35">
      <c r="B73" s="1"/>
      <c r="C73" s="14"/>
    </row>
    <row r="74" spans="2:13" x14ac:dyDescent="0.35">
      <c r="C74" s="13"/>
    </row>
    <row r="76" spans="2:13" x14ac:dyDescent="0.35">
      <c r="B76" s="15"/>
    </row>
    <row r="77" spans="2:13" x14ac:dyDescent="0.35">
      <c r="B77" s="16"/>
    </row>
    <row r="78" spans="2:13" x14ac:dyDescent="0.35">
      <c r="B78" s="16"/>
    </row>
    <row r="79" spans="2:13" x14ac:dyDescent="0.35">
      <c r="B79" s="16"/>
    </row>
  </sheetData>
  <mergeCells count="51">
    <mergeCell ref="C1:M1"/>
    <mergeCell ref="E3:E10"/>
    <mergeCell ref="E11:E18"/>
    <mergeCell ref="E19:E28"/>
    <mergeCell ref="B2:C2"/>
    <mergeCell ref="B3:C10"/>
    <mergeCell ref="D3:D10"/>
    <mergeCell ref="I3:I10"/>
    <mergeCell ref="M3:M10"/>
    <mergeCell ref="B11:C18"/>
    <mergeCell ref="D11:D18"/>
    <mergeCell ref="I11:I18"/>
    <mergeCell ref="M11:M18"/>
    <mergeCell ref="L3:L10"/>
    <mergeCell ref="L11:L18"/>
    <mergeCell ref="B19:C28"/>
    <mergeCell ref="D19:D28"/>
    <mergeCell ref="I19:I28"/>
    <mergeCell ref="M19:M28"/>
    <mergeCell ref="L19:L28"/>
    <mergeCell ref="B29:C36"/>
    <mergeCell ref="D29:D36"/>
    <mergeCell ref="I29:I36"/>
    <mergeCell ref="M29:M36"/>
    <mergeCell ref="L29:L36"/>
    <mergeCell ref="E29:E36"/>
    <mergeCell ref="B37:C44"/>
    <mergeCell ref="D37:D44"/>
    <mergeCell ref="I37:I44"/>
    <mergeCell ref="M37:M44"/>
    <mergeCell ref="L37:L44"/>
    <mergeCell ref="E37:E44"/>
    <mergeCell ref="B45:C52"/>
    <mergeCell ref="D45:D52"/>
    <mergeCell ref="I45:I52"/>
    <mergeCell ref="M45:M52"/>
    <mergeCell ref="L45:L52"/>
    <mergeCell ref="E45:E52"/>
    <mergeCell ref="M53:M60"/>
    <mergeCell ref="B69:K70"/>
    <mergeCell ref="B71:L71"/>
    <mergeCell ref="B53:C60"/>
    <mergeCell ref="D53:D60"/>
    <mergeCell ref="E53:E60"/>
    <mergeCell ref="L53:L60"/>
    <mergeCell ref="B61:C68"/>
    <mergeCell ref="D61:D68"/>
    <mergeCell ref="I61:I68"/>
    <mergeCell ref="M61:M68"/>
    <mergeCell ref="L61:L68"/>
    <mergeCell ref="E61:E68"/>
  </mergeCells>
  <pageMargins left="0.7" right="0.7" top="0.75" bottom="0.75" header="0.3" footer="0.3"/>
  <pageSetup scale="38" orientation="portrait" r:id="rId1"/>
  <headerFooter>
    <oddHeader>&amp;C&amp;"-,Bold"&amp;18Appendix D, Rate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Apendix D, Rate Sheet</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Provost, Brooke</dc:creator>
  <cp:lastModifiedBy>Marchildon, Amy</cp:lastModifiedBy>
  <dcterms:created xsi:type="dcterms:W3CDTF">2023-09-07T18:42:11Z</dcterms:created>
  <dcterms:modified xsi:type="dcterms:W3CDTF">2023-09-11T20:00:16Z</dcterms:modified>
</cp:coreProperties>
</file>